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240" documentId="8_{CB8E8B73-8D11-4AE2-8831-5FAA60B1C82E}" xr6:coauthVersionLast="47" xr6:coauthVersionMax="47" xr10:uidLastSave="{A09112C0-420D-4630-81C7-52ED2A116171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4" i="1" l="1"/>
  <c r="A126" i="1"/>
  <c r="D25" i="1"/>
</calcChain>
</file>

<file path=xl/sharedStrings.xml><?xml version="1.0" encoding="utf-8"?>
<sst xmlns="http://schemas.openxmlformats.org/spreadsheetml/2006/main" count="207" uniqueCount="140">
  <si>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</si>
  <si>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</si>
  <si>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</si>
  <si>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</si>
  <si>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</si>
  <si>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</si>
  <si>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</si>
  <si>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</si>
  <si>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</si>
  <si>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</si>
  <si>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FARTEK d.o.o.</t>
  </si>
  <si>
    <t>Samobor</t>
  </si>
  <si>
    <t>Ukupno Fartek d.o.o.</t>
  </si>
  <si>
    <t>3221 Uredski materijal</t>
  </si>
  <si>
    <t xml:space="preserve">Hrvatska zajednica računovođa i financijskih djelatnika </t>
  </si>
  <si>
    <t>Zagreb</t>
  </si>
  <si>
    <t xml:space="preserve">Ukupno Hrvatska zajednica računovođa i financijskih djelatnika </t>
  </si>
  <si>
    <t>Bent excellent d.o.o.</t>
  </si>
  <si>
    <t>Ukupno Bent excellent d.o.o.</t>
  </si>
  <si>
    <t>Konzum plus d.o.o.</t>
  </si>
  <si>
    <t>3221 Sredstva za čišćenje</t>
  </si>
  <si>
    <t>3222 Materijal i sirovine</t>
  </si>
  <si>
    <t>3293 Reprezentacija</t>
  </si>
  <si>
    <t>Ukupno Konzum plus d.o.o.</t>
  </si>
  <si>
    <t>Zagrebačke pekarne Klara d.d.</t>
  </si>
  <si>
    <t>Ukupno  Zagrebačke pekarne Klara d.d.</t>
  </si>
  <si>
    <t>Vindija d.d.</t>
  </si>
  <si>
    <t>Varaždin</t>
  </si>
  <si>
    <t>Ukupno Vidnija d.d.</t>
  </si>
  <si>
    <t>KARVEL HOTELI d.d.</t>
  </si>
  <si>
    <t>Novaki Samoborski</t>
  </si>
  <si>
    <t>Ukupno KARVEL HOTELI d.d.</t>
  </si>
  <si>
    <t>OFFERTISSIMA d.o.o.</t>
  </si>
  <si>
    <t>Sveta Nedjelja</t>
  </si>
  <si>
    <t>3225 Sitan inventar</t>
  </si>
  <si>
    <t>Ukupno OFFERTISSIMA d.o.o.</t>
  </si>
  <si>
    <t>HRVATSKA RADIOTELEVIZIJA</t>
  </si>
  <si>
    <t>3231 Usluge telefon, pošte i prijevoza</t>
  </si>
  <si>
    <t>Ukupno HRVATSKA RADIOTELEVIZIJA</t>
  </si>
  <si>
    <t>HT- Hrvatske telekomunikacije d.d.</t>
  </si>
  <si>
    <t>Ukupno HT- Hrvatske telekomunikacije d.d.</t>
  </si>
  <si>
    <t>HP-HRVATSKA POŠTA d.d.</t>
  </si>
  <si>
    <t>Ukupno HP-HRVATSKA POŠTA d.d.</t>
  </si>
  <si>
    <t>D.G. COMMERCE d.o.o.</t>
  </si>
  <si>
    <t>Preglog</t>
  </si>
  <si>
    <t>3232 Usluge tekućeg i invest.održavanja</t>
  </si>
  <si>
    <t>Ukupno D.G. COMMERCE d.o.o.</t>
  </si>
  <si>
    <t>Vodoopskrba i odvodnja d.o.o.</t>
  </si>
  <si>
    <t>3234 Komunalne usluge</t>
  </si>
  <si>
    <t>Ukupno Vodoopskrba i odvodnja d.o.o.</t>
  </si>
  <si>
    <t>FINA</t>
  </si>
  <si>
    <t>3235 Zakupnine i najamnine</t>
  </si>
  <si>
    <t>Ukupno FINA</t>
  </si>
  <si>
    <t>OPTI PRINT ADRIA d.o.o.</t>
  </si>
  <si>
    <t>Ukupno OPTI PRINT ADRIA d.o.o.</t>
  </si>
  <si>
    <t>VIVA INFO d.o.o.</t>
  </si>
  <si>
    <t>3238 Računalne usluge</t>
  </si>
  <si>
    <t>Ukupno VIVA INFO d.o.o.</t>
  </si>
  <si>
    <t>Creative solutions d.o.o.</t>
  </si>
  <si>
    <t>Ukupno Creative solutions d.o.o.</t>
  </si>
  <si>
    <t>DOKUMENTITI IT d.o.o.</t>
  </si>
  <si>
    <t>Ukupno DOKUMENTITI IT d.o.o.</t>
  </si>
  <si>
    <t>METRO Cash &amp; Carry d.o.o</t>
  </si>
  <si>
    <t>Ukupno METRO Cash &amp; Carry d.o.o</t>
  </si>
  <si>
    <t>Spar Hrvatska d.o.o.</t>
  </si>
  <si>
    <t>Ukupno Spar Hrvatska d.o.o.</t>
  </si>
  <si>
    <t>Trogir</t>
  </si>
  <si>
    <t>3299 Ostali nesp.rashodi poslovanja</t>
  </si>
  <si>
    <t>3223 Energija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</si>
  <si>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</si>
  <si>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</si>
  <si>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</si>
  <si>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</si>
  <si>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</si>
  <si>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</si>
  <si>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</si>
  <si>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</si>
  <si>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 xml:space="preserve">3121 ostali rashodi za zaposlene </t>
  </si>
  <si>
    <t>3212 Naknada za prijevoz na posao i s posla</t>
  </si>
  <si>
    <t>3214 Ostale naknade troškova zaposlenima</t>
  </si>
  <si>
    <t>ZA VELJAČU 2024.GODINE</t>
  </si>
  <si>
    <t>HRVATSAK UDRUGA RAVNATELJA OŠ</t>
  </si>
  <si>
    <t>Ukupno HRVATSAK UDRUGA RAVNATELJA OŠ</t>
  </si>
  <si>
    <t>3294 Članarine</t>
  </si>
  <si>
    <t>AUTO CENTAR ROCA d.o.o.</t>
  </si>
  <si>
    <t>Ukupno AUTO CENTAR ROCA d.o.o.</t>
  </si>
  <si>
    <t>ŽUPANIJSKI ŠKOLSKI ŠPORTSKI SAVEZ</t>
  </si>
  <si>
    <t>Ukupno ŽUPANIJSKI ŠKOLSKI ŠPORTSKI SAVEZ</t>
  </si>
  <si>
    <t>3211 Službena putovanja</t>
  </si>
  <si>
    <t>UKUPNO ZAVELJAČU 2024.</t>
  </si>
  <si>
    <t xml:space="preserve">3213 Stručno usavršavanje </t>
  </si>
  <si>
    <t>BUG</t>
  </si>
  <si>
    <t>3723 Ostale nak.građanima i kuć.iz EU</t>
  </si>
  <si>
    <t>HRVATSKA ZAJDNICA OŠ</t>
  </si>
  <si>
    <t>Ukupno HRVATSKA ZAJDNICA OŠ</t>
  </si>
  <si>
    <t>ENERGONOVA d.o.o.</t>
  </si>
  <si>
    <t>Ukupno ENERGONOVA d.o.o.</t>
  </si>
  <si>
    <t>VG-MONT d.o.o.</t>
  </si>
  <si>
    <t>UkupnoVG-MONT d.o.o.</t>
  </si>
  <si>
    <t>Sveti Martin po Okićem</t>
  </si>
  <si>
    <t>KONSTAL d.o.o.</t>
  </si>
  <si>
    <t>Sveta Nedelja</t>
  </si>
  <si>
    <t>Ukupno KONSTAL d.o.o.</t>
  </si>
  <si>
    <t>3224 Materijal za održavanje</t>
  </si>
  <si>
    <t>KOVAČIĆ KONZALTING d.o.o.</t>
  </si>
  <si>
    <t>Ukupno KOVAČIĆ KONZALTING d.o.o.</t>
  </si>
  <si>
    <t>ESK CROATIA d.o.o.</t>
  </si>
  <si>
    <t>Ukupno ESK CROATIA d.o.o.</t>
  </si>
  <si>
    <t>Petrol d.o.o.</t>
  </si>
  <si>
    <t>Ukupno Petrol d.o.o.</t>
  </si>
  <si>
    <t>Međimurje plin  d.o.o.</t>
  </si>
  <si>
    <t>Čakovec</t>
  </si>
  <si>
    <t>3433 kamate</t>
  </si>
  <si>
    <t>Ukupno Međimurje plin  d.o.o.</t>
  </si>
  <si>
    <t>3433 Kamate</t>
  </si>
  <si>
    <t>FERO-TERM d.o.o.</t>
  </si>
  <si>
    <t>Donji Stupnik</t>
  </si>
  <si>
    <t>Ukupno FERO-TERM d.o.o.</t>
  </si>
  <si>
    <t>CVJEĆARNA OBRT KALA</t>
  </si>
  <si>
    <t>Ukupno CVJEĆARNA OBRT KALA</t>
  </si>
  <si>
    <t>Ljekarne zagrebačke županije</t>
  </si>
  <si>
    <t>Ukupno Ljekarne zagrebačke županije</t>
  </si>
  <si>
    <t>PEVEX d.d.</t>
  </si>
  <si>
    <t>Sesvete</t>
  </si>
  <si>
    <t>Ukupno Pevex d.d.</t>
  </si>
  <si>
    <t>HIMBO TOP j.d.o.o.</t>
  </si>
  <si>
    <t>Ukupno HIMBO TOP j.d.o.o.</t>
  </si>
  <si>
    <t>Dubrava</t>
  </si>
  <si>
    <t>3723 Naknade građanima i kućanstvima</t>
  </si>
  <si>
    <t>CATERING LTC</t>
  </si>
  <si>
    <t>Ukupno CATERING LTC</t>
  </si>
  <si>
    <t>Ukupno BUG</t>
  </si>
  <si>
    <t>Razvojne strategije d.o.o.</t>
  </si>
  <si>
    <t>Ukupno Razvojne strategije d.o.o.</t>
  </si>
  <si>
    <t>KONE d.o.o.</t>
  </si>
  <si>
    <t>Ukupno KONE d.o.o.</t>
  </si>
  <si>
    <t>LEPRINKA d.o.o.</t>
  </si>
  <si>
    <t>Ukupno LEPRINKA d.o.o.</t>
  </si>
  <si>
    <t>Ičići</t>
  </si>
  <si>
    <t>u Svetoj Nedelji, 20.02.2024.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</si>
</sst>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06" totalsRowShown="0" headerRowDxfId="7" dataDxfId="6">
  <autoFilter ref="A12:E106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19:B128" totalsRowShown="0" headerRowDxfId="0">
  <autoFilter ref="A119:B128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E127"/>
  <sheetViews>
    <sheetView tabSelected="1" workbookViewId="0">
      <selection activeCell="A7" sqref="A7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139</v>
      </c>
    </row>
    <row r="7" spans="1:5" x14ac:dyDescent="0.25">
      <c r="B7" t="s">
        <v>4</v>
      </c>
    </row>
    <row r="8" spans="1:5" x14ac:dyDescent="0.25">
      <c r="B8" t="s">
        <v>80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ht="30" x14ac:dyDescent="0.25">
      <c r="A13" s="4" t="s">
        <v>81</v>
      </c>
      <c r="B13" s="4">
        <v>97748123085</v>
      </c>
      <c r="C13" s="4" t="s">
        <v>15</v>
      </c>
      <c r="D13" s="4">
        <v>53.09</v>
      </c>
      <c r="E13" s="4" t="s">
        <v>83</v>
      </c>
    </row>
    <row r="14" spans="1:5" ht="30" x14ac:dyDescent="0.25">
      <c r="A14" s="2" t="s">
        <v>82</v>
      </c>
      <c r="B14" s="2"/>
      <c r="C14" s="2"/>
      <c r="D14" s="2">
        <v>53.09</v>
      </c>
      <c r="E14" s="2"/>
    </row>
    <row r="15" spans="1:5" ht="30" x14ac:dyDescent="0.25">
      <c r="A15" s="4" t="s">
        <v>10</v>
      </c>
      <c r="B15" s="4">
        <v>8839771195</v>
      </c>
      <c r="C15" s="4" t="s">
        <v>11</v>
      </c>
      <c r="D15" s="4">
        <v>331.04</v>
      </c>
      <c r="E15" s="2" t="s">
        <v>13</v>
      </c>
    </row>
    <row r="16" spans="1:5" x14ac:dyDescent="0.25">
      <c r="A16" s="2" t="s">
        <v>12</v>
      </c>
      <c r="B16" s="2"/>
      <c r="C16" s="2"/>
      <c r="D16" s="2">
        <v>331.04</v>
      </c>
      <c r="E16" s="2"/>
    </row>
    <row r="17" spans="1:5" ht="45" x14ac:dyDescent="0.25">
      <c r="A17" s="2" t="s">
        <v>14</v>
      </c>
      <c r="B17" s="2">
        <v>75508100288</v>
      </c>
      <c r="C17" s="2" t="s">
        <v>15</v>
      </c>
      <c r="D17" s="3">
        <v>80</v>
      </c>
      <c r="E17" s="2" t="s">
        <v>90</v>
      </c>
    </row>
    <row r="18" spans="1:5" ht="45" x14ac:dyDescent="0.25">
      <c r="A18" s="2" t="s">
        <v>16</v>
      </c>
      <c r="B18" s="2"/>
      <c r="C18" s="2"/>
      <c r="D18" s="3">
        <v>80</v>
      </c>
      <c r="E18" s="2"/>
    </row>
    <row r="19" spans="1:5" ht="30" x14ac:dyDescent="0.25">
      <c r="A19" s="4" t="s">
        <v>91</v>
      </c>
      <c r="B19" s="4">
        <v>5461674840</v>
      </c>
      <c r="C19" s="4" t="s">
        <v>15</v>
      </c>
      <c r="D19" s="5">
        <v>35.409999999999997</v>
      </c>
      <c r="E19" s="4" t="s">
        <v>13</v>
      </c>
    </row>
    <row r="20" spans="1:5" x14ac:dyDescent="0.25">
      <c r="A20" s="2" t="s">
        <v>131</v>
      </c>
      <c r="B20" s="2"/>
      <c r="C20" s="2"/>
      <c r="D20" s="3">
        <v>35.409999999999997</v>
      </c>
      <c r="E20" s="2"/>
    </row>
    <row r="21" spans="1:5" ht="30" x14ac:dyDescent="0.25">
      <c r="A21" s="4" t="s">
        <v>17</v>
      </c>
      <c r="B21" s="4">
        <v>91040737993</v>
      </c>
      <c r="C21" s="4" t="s">
        <v>15</v>
      </c>
      <c r="D21" s="5">
        <v>1706.81</v>
      </c>
      <c r="E21" s="4" t="s">
        <v>13</v>
      </c>
    </row>
    <row r="22" spans="1:5" ht="30" x14ac:dyDescent="0.25">
      <c r="A22" s="2" t="s">
        <v>18</v>
      </c>
      <c r="B22" s="2"/>
      <c r="C22" s="2"/>
      <c r="D22" s="3">
        <v>1706.81</v>
      </c>
      <c r="E22" s="2"/>
    </row>
    <row r="23" spans="1:5" ht="30" x14ac:dyDescent="0.25">
      <c r="A23" s="2" t="s">
        <v>19</v>
      </c>
      <c r="B23" s="2">
        <v>62226620908</v>
      </c>
      <c r="C23" s="2" t="s">
        <v>15</v>
      </c>
      <c r="D23" s="3">
        <v>284.87</v>
      </c>
      <c r="E23" s="2" t="s">
        <v>20</v>
      </c>
    </row>
    <row r="24" spans="1:5" ht="30" x14ac:dyDescent="0.25">
      <c r="A24" s="2" t="s">
        <v>19</v>
      </c>
      <c r="B24" s="2">
        <v>62226620908</v>
      </c>
      <c r="C24" s="2" t="s">
        <v>15</v>
      </c>
      <c r="D24" s="3">
        <v>3356.9</v>
      </c>
      <c r="E24" s="2" t="s">
        <v>21</v>
      </c>
    </row>
    <row r="25" spans="1:5" ht="30" x14ac:dyDescent="0.25">
      <c r="A25" s="2" t="s">
        <v>23</v>
      </c>
      <c r="B25" s="2"/>
      <c r="C25" s="2"/>
      <c r="D25" s="3">
        <f>SUM(D23:D24)</f>
        <v>3641.77</v>
      </c>
      <c r="E25" s="2"/>
    </row>
    <row r="26" spans="1:5" ht="30" x14ac:dyDescent="0.25">
      <c r="A26" s="4" t="s">
        <v>24</v>
      </c>
      <c r="B26" s="7">
        <v>76842508189</v>
      </c>
      <c r="C26" s="4" t="s">
        <v>15</v>
      </c>
      <c r="D26" s="5">
        <v>9355.5400000000009</v>
      </c>
      <c r="E26" s="4" t="s">
        <v>21</v>
      </c>
    </row>
    <row r="27" spans="1:5" ht="30" x14ac:dyDescent="0.25">
      <c r="A27" s="8" t="s">
        <v>24</v>
      </c>
      <c r="B27" s="16">
        <v>76842504189</v>
      </c>
      <c r="C27" s="8" t="s">
        <v>15</v>
      </c>
      <c r="D27" s="9">
        <v>637.71</v>
      </c>
      <c r="E27" s="8" t="s">
        <v>114</v>
      </c>
    </row>
    <row r="28" spans="1:5" ht="30" x14ac:dyDescent="0.25">
      <c r="A28" s="2" t="s">
        <v>25</v>
      </c>
      <c r="B28" s="6"/>
      <c r="C28" s="2"/>
      <c r="D28" s="3">
        <v>9993.26</v>
      </c>
      <c r="E28" s="2"/>
    </row>
    <row r="29" spans="1:5" ht="45" x14ac:dyDescent="0.25">
      <c r="A29" s="2" t="s">
        <v>26</v>
      </c>
      <c r="B29" s="6">
        <v>44138062462</v>
      </c>
      <c r="C29" s="2" t="s">
        <v>27</v>
      </c>
      <c r="D29" s="3">
        <v>1116.99</v>
      </c>
      <c r="E29" s="2" t="s">
        <v>92</v>
      </c>
    </row>
    <row r="30" spans="1:5" ht="30" x14ac:dyDescent="0.25">
      <c r="A30" s="4" t="s">
        <v>26</v>
      </c>
      <c r="B30" s="7">
        <v>44138062462</v>
      </c>
      <c r="C30" s="4" t="s">
        <v>27</v>
      </c>
      <c r="D30" s="5">
        <v>6532.61</v>
      </c>
      <c r="E30" s="4" t="s">
        <v>21</v>
      </c>
    </row>
    <row r="31" spans="1:5" x14ac:dyDescent="0.25">
      <c r="A31" s="2" t="s">
        <v>28</v>
      </c>
      <c r="B31" s="6"/>
      <c r="C31" s="2"/>
      <c r="D31" s="3">
        <v>7649.6</v>
      </c>
      <c r="E31" s="2"/>
    </row>
    <row r="32" spans="1:5" x14ac:dyDescent="0.25">
      <c r="A32" s="4" t="s">
        <v>93</v>
      </c>
      <c r="B32" s="7">
        <v>78661516143</v>
      </c>
      <c r="C32" s="4" t="s">
        <v>15</v>
      </c>
      <c r="D32" s="5">
        <v>55</v>
      </c>
      <c r="E32" s="2" t="s">
        <v>83</v>
      </c>
    </row>
    <row r="33" spans="1:5" ht="30" x14ac:dyDescent="0.25">
      <c r="A33" s="2" t="s">
        <v>94</v>
      </c>
      <c r="B33" s="6"/>
      <c r="C33" s="2"/>
      <c r="D33" s="3">
        <v>55</v>
      </c>
      <c r="E33" s="2"/>
    </row>
    <row r="34" spans="1:5" ht="30" x14ac:dyDescent="0.25">
      <c r="A34" s="4" t="s">
        <v>29</v>
      </c>
      <c r="B34" s="7">
        <v>54239409111</v>
      </c>
      <c r="C34" s="4" t="s">
        <v>30</v>
      </c>
      <c r="D34" s="5">
        <v>5407.06</v>
      </c>
      <c r="E34" s="4" t="s">
        <v>21</v>
      </c>
    </row>
    <row r="35" spans="1:5" ht="30" x14ac:dyDescent="0.25">
      <c r="A35" s="2" t="s">
        <v>31</v>
      </c>
      <c r="B35" s="6"/>
      <c r="C35" s="2"/>
      <c r="D35" s="3">
        <v>5407.06</v>
      </c>
      <c r="E35" s="2"/>
    </row>
    <row r="36" spans="1:5" ht="60" x14ac:dyDescent="0.25">
      <c r="A36" s="2" t="s">
        <v>95</v>
      </c>
      <c r="B36" s="6">
        <v>13653098314</v>
      </c>
      <c r="C36" s="2" t="s">
        <v>15</v>
      </c>
      <c r="D36" s="3">
        <v>583.75</v>
      </c>
      <c r="E36" s="2" t="s">
        <v>45</v>
      </c>
    </row>
    <row r="37" spans="1:5" ht="30" x14ac:dyDescent="0.25">
      <c r="A37" s="2" t="s">
        <v>96</v>
      </c>
      <c r="B37" s="6"/>
      <c r="C37" s="2"/>
      <c r="D37" s="3">
        <v>583.75</v>
      </c>
      <c r="E37" s="2"/>
    </row>
    <row r="38" spans="1:5" x14ac:dyDescent="0.25">
      <c r="A38" s="2" t="s">
        <v>69</v>
      </c>
      <c r="B38" s="6">
        <v>41317489366</v>
      </c>
      <c r="C38" s="2" t="s">
        <v>15</v>
      </c>
      <c r="D38" s="3">
        <v>256.70999999999998</v>
      </c>
      <c r="E38" s="2" t="s">
        <v>68</v>
      </c>
    </row>
    <row r="39" spans="1:5" x14ac:dyDescent="0.25">
      <c r="A39" s="2" t="s">
        <v>70</v>
      </c>
      <c r="B39" s="6"/>
      <c r="C39" s="2"/>
      <c r="D39" s="3">
        <v>256.70999999999998</v>
      </c>
      <c r="E39" s="2"/>
    </row>
    <row r="40" spans="1:5" x14ac:dyDescent="0.25">
      <c r="A40" s="2"/>
      <c r="B40" s="6"/>
      <c r="C40" s="2"/>
      <c r="D40" s="3"/>
      <c r="E40" s="2"/>
    </row>
    <row r="41" spans="1:5" x14ac:dyDescent="0.25">
      <c r="A41" s="2"/>
      <c r="B41" s="6"/>
      <c r="C41" s="2"/>
      <c r="D41" s="3"/>
      <c r="E41" s="2"/>
    </row>
    <row r="42" spans="1:5" ht="30" x14ac:dyDescent="0.25">
      <c r="A42" s="4" t="s">
        <v>32</v>
      </c>
      <c r="B42" s="7">
        <v>643859701</v>
      </c>
      <c r="C42" s="4" t="s">
        <v>33</v>
      </c>
      <c r="D42" s="5">
        <v>213.13</v>
      </c>
      <c r="E42" s="4" t="s">
        <v>34</v>
      </c>
    </row>
    <row r="43" spans="1:5" ht="30" x14ac:dyDescent="0.25">
      <c r="A43" s="2" t="s">
        <v>35</v>
      </c>
      <c r="B43" s="6"/>
      <c r="C43" s="2"/>
      <c r="D43" s="3">
        <v>213.13</v>
      </c>
      <c r="E43" s="2"/>
    </row>
    <row r="44" spans="1:5" ht="60" x14ac:dyDescent="0.25">
      <c r="A44" s="4" t="s">
        <v>97</v>
      </c>
      <c r="B44" s="7">
        <v>4453068026</v>
      </c>
      <c r="C44" s="4" t="s">
        <v>99</v>
      </c>
      <c r="D44" s="5">
        <v>2325</v>
      </c>
      <c r="E44" s="4" t="s">
        <v>45</v>
      </c>
    </row>
    <row r="45" spans="1:5" x14ac:dyDescent="0.25">
      <c r="A45" s="2" t="s">
        <v>98</v>
      </c>
      <c r="B45" s="6"/>
      <c r="C45" s="2"/>
      <c r="D45" s="3">
        <v>2325</v>
      </c>
      <c r="E45" s="2"/>
    </row>
    <row r="46" spans="1:5" ht="45" x14ac:dyDescent="0.25">
      <c r="A46" s="4" t="s">
        <v>36</v>
      </c>
      <c r="B46" s="7">
        <v>68419124305</v>
      </c>
      <c r="C46" s="4" t="s">
        <v>15</v>
      </c>
      <c r="D46" s="5">
        <v>10.62</v>
      </c>
      <c r="E46" s="4" t="s">
        <v>37</v>
      </c>
    </row>
    <row r="47" spans="1:5" ht="45" x14ac:dyDescent="0.25">
      <c r="A47" s="2" t="s">
        <v>38</v>
      </c>
      <c r="B47" s="6"/>
      <c r="C47" s="2"/>
      <c r="D47" s="3">
        <v>10.62</v>
      </c>
      <c r="E47" s="2"/>
    </row>
    <row r="48" spans="1:5" ht="45" x14ac:dyDescent="0.25">
      <c r="A48" s="4" t="s">
        <v>39</v>
      </c>
      <c r="B48" s="7">
        <v>81793146560</v>
      </c>
      <c r="C48" s="4" t="s">
        <v>15</v>
      </c>
      <c r="D48" s="5">
        <v>311.93</v>
      </c>
      <c r="E48" s="4" t="s">
        <v>37</v>
      </c>
    </row>
    <row r="49" spans="1:5" ht="30" x14ac:dyDescent="0.25">
      <c r="A49" s="2" t="s">
        <v>40</v>
      </c>
      <c r="B49" s="6"/>
      <c r="C49" s="2"/>
      <c r="D49" s="3">
        <v>311.93</v>
      </c>
      <c r="E49" s="2"/>
    </row>
    <row r="50" spans="1:5" ht="45" x14ac:dyDescent="0.25">
      <c r="A50" s="4" t="s">
        <v>41</v>
      </c>
      <c r="B50" s="4">
        <v>8731810356</v>
      </c>
      <c r="C50" s="4" t="s">
        <v>15</v>
      </c>
      <c r="D50" s="14">
        <v>28.9</v>
      </c>
      <c r="E50" s="4" t="s">
        <v>37</v>
      </c>
    </row>
    <row r="51" spans="1:5" ht="30" x14ac:dyDescent="0.25">
      <c r="A51" s="2" t="s">
        <v>42</v>
      </c>
      <c r="B51" s="2"/>
      <c r="C51" s="2"/>
      <c r="D51" s="15">
        <v>28.9</v>
      </c>
      <c r="E51" s="2"/>
    </row>
    <row r="52" spans="1:5" ht="60" x14ac:dyDescent="0.25">
      <c r="A52" s="4" t="s">
        <v>43</v>
      </c>
      <c r="B52" s="4">
        <v>11652623019</v>
      </c>
      <c r="C52" s="4" t="s">
        <v>44</v>
      </c>
      <c r="D52" s="5">
        <v>12392.21</v>
      </c>
      <c r="E52" s="4" t="s">
        <v>45</v>
      </c>
    </row>
    <row r="53" spans="1:5" ht="30" x14ac:dyDescent="0.25">
      <c r="A53" s="2" t="s">
        <v>46</v>
      </c>
      <c r="B53" s="2"/>
      <c r="C53" s="2"/>
      <c r="D53" s="3">
        <v>12392.21</v>
      </c>
      <c r="E53" s="2"/>
    </row>
    <row r="54" spans="1:5" ht="45" x14ac:dyDescent="0.25">
      <c r="A54" s="4" t="s">
        <v>47</v>
      </c>
      <c r="B54" s="4">
        <v>85584865987</v>
      </c>
      <c r="C54" s="4" t="s">
        <v>15</v>
      </c>
      <c r="D54" s="5">
        <v>1283.81</v>
      </c>
      <c r="E54" s="4" t="s">
        <v>48</v>
      </c>
    </row>
    <row r="55" spans="1:5" ht="30" x14ac:dyDescent="0.25">
      <c r="A55" s="2" t="s">
        <v>49</v>
      </c>
      <c r="B55" s="2"/>
      <c r="C55" s="2"/>
      <c r="D55" s="3">
        <v>1283.81</v>
      </c>
      <c r="E55" s="2"/>
    </row>
    <row r="56" spans="1:5" ht="30" x14ac:dyDescent="0.25">
      <c r="A56" s="4" t="s">
        <v>104</v>
      </c>
      <c r="B56" s="4">
        <v>79608058419</v>
      </c>
      <c r="C56" s="4" t="s">
        <v>66</v>
      </c>
      <c r="D56" s="5">
        <v>202.48</v>
      </c>
      <c r="E56" s="4" t="s">
        <v>13</v>
      </c>
    </row>
    <row r="57" spans="1:5" ht="30" x14ac:dyDescent="0.25">
      <c r="A57" s="2" t="s">
        <v>105</v>
      </c>
      <c r="B57" s="2"/>
      <c r="C57" s="2"/>
      <c r="D57" s="3">
        <v>202.48</v>
      </c>
      <c r="E57" s="2"/>
    </row>
    <row r="58" spans="1:5" ht="30" x14ac:dyDescent="0.25">
      <c r="A58" s="8" t="s">
        <v>50</v>
      </c>
      <c r="B58" s="8">
        <v>85821130368</v>
      </c>
      <c r="C58" s="8" t="s">
        <v>15</v>
      </c>
      <c r="D58" s="9">
        <v>1.66</v>
      </c>
      <c r="E58" s="8" t="s">
        <v>56</v>
      </c>
    </row>
    <row r="59" spans="1:5" x14ac:dyDescent="0.25">
      <c r="A59" s="2" t="s">
        <v>52</v>
      </c>
      <c r="B59" s="2"/>
      <c r="C59" s="2"/>
      <c r="D59" s="3">
        <v>1.66</v>
      </c>
      <c r="E59" s="2"/>
    </row>
    <row r="60" spans="1:5" ht="30" x14ac:dyDescent="0.25">
      <c r="A60" s="4" t="s">
        <v>53</v>
      </c>
      <c r="B60" s="4">
        <v>11469787133</v>
      </c>
      <c r="C60" s="4" t="s">
        <v>15</v>
      </c>
      <c r="D60" s="5">
        <v>407.5</v>
      </c>
      <c r="E60" s="4" t="s">
        <v>51</v>
      </c>
    </row>
    <row r="61" spans="1:5" ht="45" x14ac:dyDescent="0.25">
      <c r="A61" s="2" t="s">
        <v>54</v>
      </c>
      <c r="B61" s="2"/>
      <c r="C61" s="2"/>
      <c r="D61" s="3">
        <v>407.5</v>
      </c>
      <c r="E61" s="2"/>
    </row>
    <row r="62" spans="1:5" ht="30" x14ac:dyDescent="0.25">
      <c r="A62" s="4" t="s">
        <v>55</v>
      </c>
      <c r="B62" s="4">
        <v>22361751585</v>
      </c>
      <c r="C62" s="4" t="s">
        <v>15</v>
      </c>
      <c r="D62" s="5">
        <v>44.45</v>
      </c>
      <c r="E62" s="4" t="s">
        <v>56</v>
      </c>
    </row>
    <row r="63" spans="1:5" x14ac:dyDescent="0.25">
      <c r="A63" s="2" t="s">
        <v>57</v>
      </c>
      <c r="B63" s="2"/>
      <c r="C63" s="2"/>
      <c r="D63" s="2">
        <v>44.45</v>
      </c>
      <c r="E63" s="2"/>
    </row>
    <row r="64" spans="1:5" ht="30" x14ac:dyDescent="0.25">
      <c r="A64" s="4" t="s">
        <v>100</v>
      </c>
      <c r="B64" s="4">
        <v>92934464945</v>
      </c>
      <c r="C64" s="4" t="s">
        <v>101</v>
      </c>
      <c r="D64" s="4">
        <v>353.73</v>
      </c>
      <c r="E64" s="4" t="s">
        <v>103</v>
      </c>
    </row>
    <row r="65" spans="1:5" x14ac:dyDescent="0.25">
      <c r="A65" s="2" t="s">
        <v>102</v>
      </c>
      <c r="B65" s="2"/>
      <c r="C65" s="2"/>
      <c r="D65" s="2">
        <v>353.73</v>
      </c>
      <c r="E65" s="2"/>
    </row>
    <row r="66" spans="1:5" ht="60" x14ac:dyDescent="0.25">
      <c r="A66" s="4" t="s">
        <v>106</v>
      </c>
      <c r="B66" s="4">
        <v>6135698286</v>
      </c>
      <c r="C66" s="4" t="s">
        <v>15</v>
      </c>
      <c r="D66" s="5">
        <v>2350</v>
      </c>
      <c r="E66" s="4" t="s">
        <v>45</v>
      </c>
    </row>
    <row r="67" spans="1:5" ht="30" x14ac:dyDescent="0.25">
      <c r="A67" s="2" t="s">
        <v>107</v>
      </c>
      <c r="B67" s="2"/>
      <c r="C67" s="2"/>
      <c r="D67" s="3">
        <v>2350</v>
      </c>
      <c r="E67" s="2"/>
    </row>
    <row r="68" spans="1:5" ht="30" x14ac:dyDescent="0.25">
      <c r="A68" s="4" t="s">
        <v>58</v>
      </c>
      <c r="B68" s="4">
        <v>69523788448</v>
      </c>
      <c r="C68" s="4" t="s">
        <v>15</v>
      </c>
      <c r="D68" s="14">
        <v>85</v>
      </c>
      <c r="E68" s="4" t="s">
        <v>56</v>
      </c>
    </row>
    <row r="69" spans="1:5" ht="30" x14ac:dyDescent="0.25">
      <c r="A69" s="2" t="s">
        <v>59</v>
      </c>
      <c r="B69" s="2"/>
      <c r="C69" s="2"/>
      <c r="D69" s="15">
        <v>85</v>
      </c>
      <c r="E69" s="2"/>
    </row>
    <row r="70" spans="1:5" ht="30" x14ac:dyDescent="0.25">
      <c r="A70" s="4" t="s">
        <v>60</v>
      </c>
      <c r="B70" s="4">
        <v>45392055435</v>
      </c>
      <c r="C70" s="4" t="s">
        <v>15</v>
      </c>
      <c r="D70" s="5">
        <v>161.5</v>
      </c>
      <c r="E70" s="4" t="s">
        <v>56</v>
      </c>
    </row>
    <row r="71" spans="1:5" ht="45" x14ac:dyDescent="0.25">
      <c r="A71" s="2" t="s">
        <v>61</v>
      </c>
      <c r="B71" s="2"/>
      <c r="C71" s="2"/>
      <c r="D71" s="3">
        <v>161.5</v>
      </c>
      <c r="E71" s="2"/>
    </row>
    <row r="72" spans="1:5" ht="30" x14ac:dyDescent="0.25">
      <c r="A72" s="4" t="s">
        <v>62</v>
      </c>
      <c r="B72" s="4">
        <v>38016445738</v>
      </c>
      <c r="C72" s="4" t="s">
        <v>15</v>
      </c>
      <c r="D72" s="5">
        <v>225.84</v>
      </c>
      <c r="E72" s="4" t="s">
        <v>22</v>
      </c>
    </row>
    <row r="73" spans="1:5" ht="30" x14ac:dyDescent="0.25">
      <c r="A73" s="2" t="s">
        <v>63</v>
      </c>
      <c r="B73" s="2"/>
      <c r="C73" s="2"/>
      <c r="D73" s="3">
        <v>225.84</v>
      </c>
      <c r="E73" s="2"/>
    </row>
    <row r="74" spans="1:5" ht="30" x14ac:dyDescent="0.25">
      <c r="A74" s="4" t="s">
        <v>64</v>
      </c>
      <c r="B74" s="4">
        <v>46108893754</v>
      </c>
      <c r="C74" s="4" t="s">
        <v>15</v>
      </c>
      <c r="D74" s="5">
        <v>23.98</v>
      </c>
      <c r="E74" s="4" t="s">
        <v>22</v>
      </c>
    </row>
    <row r="75" spans="1:5" ht="30" x14ac:dyDescent="0.25">
      <c r="A75" s="8" t="s">
        <v>65</v>
      </c>
      <c r="B75" s="8"/>
      <c r="C75" s="8"/>
      <c r="D75" s="9">
        <v>23.98</v>
      </c>
      <c r="E75" s="8"/>
    </row>
    <row r="76" spans="1:5" x14ac:dyDescent="0.25">
      <c r="A76" s="2" t="s">
        <v>108</v>
      </c>
      <c r="B76" s="2">
        <v>75550985023</v>
      </c>
      <c r="C76" s="2" t="s">
        <v>15</v>
      </c>
      <c r="D76" s="3">
        <v>109.2</v>
      </c>
      <c r="E76" s="2" t="s">
        <v>68</v>
      </c>
    </row>
    <row r="77" spans="1:5" x14ac:dyDescent="0.25">
      <c r="A77" s="8" t="s">
        <v>109</v>
      </c>
      <c r="B77" s="8"/>
      <c r="C77" s="8"/>
      <c r="D77" s="9">
        <v>109.2</v>
      </c>
      <c r="E77" s="8"/>
    </row>
    <row r="78" spans="1:5" x14ac:dyDescent="0.25">
      <c r="A78" s="2" t="s">
        <v>110</v>
      </c>
      <c r="B78" s="2">
        <v>29035933600</v>
      </c>
      <c r="C78" s="2" t="s">
        <v>111</v>
      </c>
      <c r="D78" s="3">
        <v>2.33</v>
      </c>
      <c r="E78" s="2" t="s">
        <v>112</v>
      </c>
    </row>
    <row r="79" spans="1:5" ht="30" x14ac:dyDescent="0.25">
      <c r="A79" s="4" t="s">
        <v>113</v>
      </c>
      <c r="B79" s="4"/>
      <c r="C79" s="4"/>
      <c r="D79" s="5">
        <v>2.33</v>
      </c>
      <c r="E79" s="4"/>
    </row>
    <row r="80" spans="1:5" ht="30" x14ac:dyDescent="0.25">
      <c r="A80" s="2" t="s">
        <v>115</v>
      </c>
      <c r="B80" s="2">
        <v>69638067216</v>
      </c>
      <c r="C80" s="2" t="s">
        <v>116</v>
      </c>
      <c r="D80" s="3">
        <v>46.75</v>
      </c>
      <c r="E80" s="2" t="s">
        <v>103</v>
      </c>
    </row>
    <row r="81" spans="1:5" x14ac:dyDescent="0.25">
      <c r="A81" s="4" t="s">
        <v>117</v>
      </c>
      <c r="B81" s="4"/>
      <c r="C81" s="4"/>
      <c r="D81" s="5">
        <v>46.75</v>
      </c>
      <c r="E81" s="4"/>
    </row>
    <row r="82" spans="1:5" ht="45" x14ac:dyDescent="0.25">
      <c r="A82" s="2" t="s">
        <v>118</v>
      </c>
      <c r="B82" s="2">
        <v>38967655335</v>
      </c>
      <c r="C82" s="2" t="s">
        <v>101</v>
      </c>
      <c r="D82" s="3">
        <v>40</v>
      </c>
      <c r="E82" s="2" t="s">
        <v>67</v>
      </c>
    </row>
    <row r="83" spans="1:5" ht="30" x14ac:dyDescent="0.25">
      <c r="A83" s="4" t="s">
        <v>119</v>
      </c>
      <c r="B83" s="4"/>
      <c r="C83" s="4"/>
      <c r="D83" s="5">
        <v>40</v>
      </c>
      <c r="E83" s="4"/>
    </row>
    <row r="84" spans="1:5" ht="30" x14ac:dyDescent="0.25">
      <c r="A84" s="8" t="s">
        <v>120</v>
      </c>
      <c r="B84" s="8">
        <v>71623616932</v>
      </c>
      <c r="C84" s="8" t="s">
        <v>15</v>
      </c>
      <c r="D84" s="9">
        <v>12.25</v>
      </c>
      <c r="E84" s="8" t="s">
        <v>13</v>
      </c>
    </row>
    <row r="85" spans="1:5" ht="30" x14ac:dyDescent="0.25">
      <c r="A85" s="2" t="s">
        <v>121</v>
      </c>
      <c r="B85" s="2"/>
      <c r="C85" s="2"/>
      <c r="D85" s="3">
        <v>12.25</v>
      </c>
      <c r="E85" s="2"/>
    </row>
    <row r="86" spans="1:5" ht="30" x14ac:dyDescent="0.25">
      <c r="A86" s="4" t="s">
        <v>122</v>
      </c>
      <c r="B86" s="4">
        <v>73660371074</v>
      </c>
      <c r="C86" s="4" t="s">
        <v>123</v>
      </c>
      <c r="D86" s="5">
        <v>23.88</v>
      </c>
      <c r="E86" s="4" t="s">
        <v>103</v>
      </c>
    </row>
    <row r="87" spans="1:5" x14ac:dyDescent="0.25">
      <c r="A87" s="2" t="s">
        <v>124</v>
      </c>
      <c r="B87" s="2"/>
      <c r="C87" s="2"/>
      <c r="D87" s="3">
        <v>23.88</v>
      </c>
      <c r="E87" s="2"/>
    </row>
    <row r="88" spans="1:5" ht="45" x14ac:dyDescent="0.25">
      <c r="A88" s="4" t="s">
        <v>125</v>
      </c>
      <c r="B88" s="4">
        <v>64014670233</v>
      </c>
      <c r="C88" s="4" t="s">
        <v>127</v>
      </c>
      <c r="D88" s="5">
        <v>630.03</v>
      </c>
      <c r="E88" s="4" t="s">
        <v>128</v>
      </c>
    </row>
    <row r="89" spans="1:5" ht="30" x14ac:dyDescent="0.25">
      <c r="A89" s="8" t="s">
        <v>126</v>
      </c>
      <c r="B89" s="8"/>
      <c r="C89" s="8"/>
      <c r="D89" s="9">
        <v>630.03</v>
      </c>
      <c r="E89" s="8"/>
    </row>
    <row r="90" spans="1:5" ht="30" x14ac:dyDescent="0.25">
      <c r="A90" s="2" t="s">
        <v>129</v>
      </c>
      <c r="B90" s="2">
        <v>79340870266</v>
      </c>
      <c r="C90" s="2" t="s">
        <v>15</v>
      </c>
      <c r="D90" s="3">
        <v>1220</v>
      </c>
      <c r="E90" s="2" t="s">
        <v>22</v>
      </c>
    </row>
    <row r="91" spans="1:5" x14ac:dyDescent="0.25">
      <c r="A91" s="8" t="s">
        <v>130</v>
      </c>
      <c r="B91" s="8"/>
      <c r="C91" s="8"/>
      <c r="D91" s="9">
        <v>1220</v>
      </c>
      <c r="E91" s="8"/>
    </row>
    <row r="92" spans="1:5" ht="30" x14ac:dyDescent="0.25">
      <c r="A92" s="2" t="s">
        <v>86</v>
      </c>
      <c r="B92" s="2">
        <v>80364394364</v>
      </c>
      <c r="C92" s="2" t="s">
        <v>11</v>
      </c>
      <c r="D92" s="3">
        <v>200</v>
      </c>
      <c r="E92" s="2" t="s">
        <v>88</v>
      </c>
    </row>
    <row r="93" spans="1:5" ht="30" x14ac:dyDescent="0.25">
      <c r="A93" s="4" t="s">
        <v>87</v>
      </c>
      <c r="B93" s="4"/>
      <c r="C93" s="4"/>
      <c r="D93" s="5">
        <v>200</v>
      </c>
      <c r="E93" s="4"/>
    </row>
    <row r="94" spans="1:5" ht="60" x14ac:dyDescent="0.25">
      <c r="A94" s="2" t="s">
        <v>84</v>
      </c>
      <c r="B94" s="2">
        <v>64870970642</v>
      </c>
      <c r="C94" s="2" t="s">
        <v>15</v>
      </c>
      <c r="D94" s="3">
        <v>600.01</v>
      </c>
      <c r="E94" s="2" t="s">
        <v>45</v>
      </c>
    </row>
    <row r="95" spans="1:5" ht="30" x14ac:dyDescent="0.25">
      <c r="A95" s="4" t="s">
        <v>85</v>
      </c>
      <c r="B95" s="4"/>
      <c r="C95" s="4"/>
      <c r="D95" s="5">
        <v>600.01</v>
      </c>
      <c r="E95" s="4"/>
    </row>
    <row r="96" spans="1:5" ht="30" x14ac:dyDescent="0.25">
      <c r="A96" s="8" t="s">
        <v>132</v>
      </c>
      <c r="B96" s="8"/>
      <c r="C96" s="8" t="s">
        <v>15</v>
      </c>
      <c r="D96" s="9">
        <v>35.630000000000003</v>
      </c>
      <c r="E96" s="8" t="s">
        <v>21</v>
      </c>
    </row>
    <row r="97" spans="1:5" ht="30" x14ac:dyDescent="0.25">
      <c r="A97" s="4" t="s">
        <v>133</v>
      </c>
      <c r="B97" s="4"/>
      <c r="C97" s="4"/>
      <c r="D97" s="5">
        <v>35.630000000000003</v>
      </c>
      <c r="E97" s="4"/>
    </row>
    <row r="98" spans="1:5" ht="30" x14ac:dyDescent="0.25">
      <c r="A98" s="8" t="s">
        <v>71</v>
      </c>
      <c r="B98" s="8">
        <v>13806526186</v>
      </c>
      <c r="C98" s="8" t="s">
        <v>11</v>
      </c>
      <c r="D98" s="9">
        <v>72.680000000000007</v>
      </c>
      <c r="E98" s="8" t="s">
        <v>72</v>
      </c>
    </row>
    <row r="99" spans="1:5" ht="30" x14ac:dyDescent="0.25">
      <c r="A99" s="8" t="s">
        <v>73</v>
      </c>
      <c r="B99" s="8"/>
      <c r="C99" s="8"/>
      <c r="D99" s="9">
        <v>72.680000000000007</v>
      </c>
      <c r="E99" s="8"/>
    </row>
    <row r="100" spans="1:5" ht="60" x14ac:dyDescent="0.25">
      <c r="A100" s="8" t="s">
        <v>134</v>
      </c>
      <c r="B100" s="8">
        <v>15526597734</v>
      </c>
      <c r="C100" s="8" t="s">
        <v>15</v>
      </c>
      <c r="D100" s="9">
        <v>52.5</v>
      </c>
      <c r="E100" s="8" t="s">
        <v>45</v>
      </c>
    </row>
    <row r="101" spans="1:5" x14ac:dyDescent="0.25">
      <c r="A101" s="8" t="s">
        <v>135</v>
      </c>
      <c r="B101" s="8"/>
      <c r="C101" s="8"/>
      <c r="D101" s="9">
        <v>52.5</v>
      </c>
      <c r="E101" s="8"/>
    </row>
    <row r="102" spans="1:5" x14ac:dyDescent="0.25">
      <c r="A102" s="8" t="s">
        <v>136</v>
      </c>
      <c r="B102" s="8">
        <v>27332507825</v>
      </c>
      <c r="C102" s="8" t="s">
        <v>138</v>
      </c>
      <c r="D102" s="9">
        <v>50</v>
      </c>
      <c r="E102" s="8"/>
    </row>
    <row r="103" spans="1:5" x14ac:dyDescent="0.25">
      <c r="A103" s="2" t="s">
        <v>137</v>
      </c>
      <c r="B103" s="2"/>
      <c r="C103" s="2"/>
      <c r="D103" s="3">
        <v>50</v>
      </c>
      <c r="E103" s="2"/>
    </row>
    <row r="104" spans="1:5" x14ac:dyDescent="0.25">
      <c r="A104" s="4" t="s">
        <v>89</v>
      </c>
      <c r="B104" s="4"/>
      <c r="C104" s="4"/>
      <c r="D104" s="5">
        <f>D14+D16+D20+D22+D25+D28+D31+D33+D35+D37+D39+D42+D45+D47+D49+D51+D53+D55+D57+D59+D61+D63+D65+D67+D69+D71+D73+D75+D77+D79+D81+D83+D85+D87+D89+D91+D93+D95+D97+D99+D101+D103+D18</f>
        <v>53310.500000000007</v>
      </c>
      <c r="E104" s="4"/>
    </row>
    <row r="105" spans="1:5" x14ac:dyDescent="0.25">
      <c r="A105" s="8"/>
      <c r="B105" s="8"/>
      <c r="C105" s="8"/>
      <c r="D105" s="9"/>
      <c r="E105" s="8"/>
    </row>
    <row r="106" spans="1:5" x14ac:dyDescent="0.25">
      <c r="A106" s="2"/>
      <c r="B106" s="2"/>
      <c r="C106" s="2"/>
      <c r="D106" s="3"/>
      <c r="E106" s="2"/>
    </row>
    <row r="110" spans="1:5" x14ac:dyDescent="0.25">
      <c r="A110" t="s">
        <v>0</v>
      </c>
    </row>
    <row r="111" spans="1:5" x14ac:dyDescent="0.25">
      <c r="A111" t="s">
        <v>1</v>
      </c>
    </row>
    <row r="112" spans="1:5" x14ac:dyDescent="0.25">
      <c r="A112" t="s">
        <v>2</v>
      </c>
    </row>
    <row r="113" spans="1:2" x14ac:dyDescent="0.25">
      <c r="A113" t="s">
        <v>3</v>
      </c>
    </row>
    <row r="115" spans="1:2" x14ac:dyDescent="0.25">
      <c r="B115" t="s">
        <v>4</v>
      </c>
    </row>
    <row r="116" spans="1:2" x14ac:dyDescent="0.25">
      <c r="B116" t="s">
        <v>80</v>
      </c>
    </row>
    <row r="119" spans="1:2" ht="30" x14ac:dyDescent="0.25">
      <c r="A119" s="10" t="s">
        <v>9</v>
      </c>
      <c r="B119" s="10" t="s">
        <v>74</v>
      </c>
    </row>
    <row r="120" spans="1:2" x14ac:dyDescent="0.25">
      <c r="A120" s="11">
        <v>172737.88</v>
      </c>
      <c r="B120" t="s">
        <v>75</v>
      </c>
    </row>
    <row r="121" spans="1:2" x14ac:dyDescent="0.25">
      <c r="A121" s="11">
        <v>27886</v>
      </c>
      <c r="B121" t="s">
        <v>76</v>
      </c>
    </row>
    <row r="122" spans="1:2" x14ac:dyDescent="0.25">
      <c r="A122" s="11">
        <v>6949.16</v>
      </c>
      <c r="B122" t="s">
        <v>78</v>
      </c>
    </row>
    <row r="123" spans="1:2" x14ac:dyDescent="0.25">
      <c r="A123" s="11">
        <v>1117.1400000000001</v>
      </c>
      <c r="B123" t="s">
        <v>77</v>
      </c>
    </row>
    <row r="124" spans="1:2" x14ac:dyDescent="0.25">
      <c r="A124" s="11">
        <v>74</v>
      </c>
      <c r="B124" t="s">
        <v>79</v>
      </c>
    </row>
    <row r="125" spans="1:2" x14ac:dyDescent="0.25">
      <c r="A125" s="11"/>
    </row>
    <row r="126" spans="1:2" x14ac:dyDescent="0.25">
      <c r="A126" s="12">
        <f>SUM(A120:A125)</f>
        <v>208764.18000000002</v>
      </c>
      <c r="B126" s="13" t="s">
        <v>89</v>
      </c>
    </row>
    <row r="127" spans="1:2" x14ac:dyDescent="0.25">
      <c r="A127" s="1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dcterms:created xsi:type="dcterms:W3CDTF">2024-02-19T10:09:13Z</dcterms:created>
  <dcterms:modified xsi:type="dcterms:W3CDTF">2024-03-19T14:03:39Z</dcterms:modified>
</cp:coreProperties>
</file>