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426" documentId="8_{C9AAFD36-0636-44CD-9EA3-196420DBB438}" xr6:coauthVersionLast="47" xr6:coauthVersionMax="47" xr10:uidLastSave="{7D5E4D49-23A0-4216-A874-2EF2311227F5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9" i="1" l="1"/>
  <c r="D136" i="1"/>
  <c r="D92" i="1"/>
  <c r="D67" i="1"/>
  <c r="D45" i="1"/>
  <c r="D27" i="1"/>
  <c r="D39" i="1"/>
  <c r="D20" i="1"/>
  <c r="A181" i="1"/>
  <c r="D143" i="1" l="1"/>
</calcChain>
</file>

<file path=xl/sharedStrings.xml><?xml version="1.0" encoding="utf-8"?>
<sst xmlns="http://schemas.openxmlformats.org/spreadsheetml/2006/main" count="297" uniqueCount="193">
  <si>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</si>
  <si>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</si>
  <si>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</si>
  <si>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</si>
  <si>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</si>
  <si>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</si>
  <si>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</si>
  <si>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</si>
  <si>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</si>
  <si>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</si>
  <si>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</si>
  <si>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</si>
  <si>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</si>
  <si>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</si>
  <si>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</si>
  <si>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</si>
  <si>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</si>
  <si>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FINA</t>
  </si>
  <si>
    <t>Ukupno FINA</t>
  </si>
  <si>
    <t>3238 Računalne usluge</t>
  </si>
  <si>
    <t>Creative solutions d.o.o.</t>
  </si>
  <si>
    <t>Ukupno Creative solutions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</si>
  <si>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</si>
  <si>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</si>
  <si>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</si>
  <si>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</si>
  <si>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</si>
  <si>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</si>
  <si>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</si>
  <si>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</si>
  <si>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</si>
  <si>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Petrol d.o.o.</t>
  </si>
  <si>
    <t>Ukupno Petrol d.o.o.</t>
  </si>
  <si>
    <t>3133 Doprinos za potic.zapošlj.invalida</t>
  </si>
  <si>
    <t>Croatia osiguranje d.d.</t>
  </si>
  <si>
    <t>3292 Premije osiguranja</t>
  </si>
  <si>
    <t>Ukupno Croatia osiguranje d.d.</t>
  </si>
  <si>
    <t>3223 Energija-gorivo</t>
  </si>
  <si>
    <t>3223 Energija-plin</t>
  </si>
  <si>
    <t>TOOLS4SCHOOLS d.o.o.</t>
  </si>
  <si>
    <t>Ukupno TOOLS4SCHOOLS d.o.o.</t>
  </si>
  <si>
    <t xml:space="preserve"> </t>
  </si>
  <si>
    <t>Sveta Nedelja</t>
  </si>
  <si>
    <t>Sesvete</t>
  </si>
  <si>
    <t>3225 Sitan inventar</t>
  </si>
  <si>
    <t>VODOOPSKRBA I ODVODNJA d.o.o</t>
  </si>
  <si>
    <t>Ukupno VODOOPSKRBA I ODVODNJA d.o.o</t>
  </si>
  <si>
    <t>3234 voda</t>
  </si>
  <si>
    <t>SEGMENT d.o.o.</t>
  </si>
  <si>
    <t>Ukupno SEGMENT d.o.o.</t>
  </si>
  <si>
    <t>Bestovje</t>
  </si>
  <si>
    <t>3213 Kotizacija seminar</t>
  </si>
  <si>
    <t>3221 Uredski materijal</t>
  </si>
  <si>
    <t>ZAGREBAČKE PEKARE KLARA d.d.</t>
  </si>
  <si>
    <t>Ukupno ZAGREBAČKE PEKARE KLARA d.d.</t>
  </si>
  <si>
    <t>3222 Namirnice</t>
  </si>
  <si>
    <t>VIVA INFO d.o.o.</t>
  </si>
  <si>
    <t>Ukupno VIVA INFO d.o.o.</t>
  </si>
  <si>
    <t>HEP OPSKRBA d.o.o.</t>
  </si>
  <si>
    <t>Ukupno HEP OPSKRBA d.o.o.</t>
  </si>
  <si>
    <t>3223 El.energija</t>
  </si>
  <si>
    <t>VINDIJA d.d.</t>
  </si>
  <si>
    <t>Ukupno VINDIJA d.d.</t>
  </si>
  <si>
    <t>Varaždin</t>
  </si>
  <si>
    <t>DUBROVNIK SUN d.o.o.</t>
  </si>
  <si>
    <t>Dubrovnik</t>
  </si>
  <si>
    <t>3211 Služ.put.</t>
  </si>
  <si>
    <t>Ukupno DUBROVNIK SUN d.o.o.</t>
  </si>
  <si>
    <t>METRO Cash&amp;Carry d.o.o.</t>
  </si>
  <si>
    <t>Ukupno METRO Cash&amp;Carry d.o.o.</t>
  </si>
  <si>
    <t>BENT EXCELLENT d.o.o.</t>
  </si>
  <si>
    <t>Ukupno BENT EXCELLENT d.o.o.</t>
  </si>
  <si>
    <t>3221 Sredstva za čišćenje</t>
  </si>
  <si>
    <t>SUPER KLJUČ d.o.o.</t>
  </si>
  <si>
    <t>Ukupno SUPER KLJUČ d.o.o.</t>
  </si>
  <si>
    <t>3232 Usluge tek i inv.održ.</t>
  </si>
  <si>
    <t>NAKLADA LJEVAK d.o.o.</t>
  </si>
  <si>
    <t>Ukupno NAKLADA LJEVAK d.o.o.</t>
  </si>
  <si>
    <t>GLAS KONCILA d.o.o.</t>
  </si>
  <si>
    <t>Ukupno GLAS KONCILA d.o.o.</t>
  </si>
  <si>
    <t xml:space="preserve">3224 Mat.za održavnje 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</si>
  <si>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</si>
  <si>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</si>
  <si>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</si>
  <si>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</si>
  <si>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</si>
  <si>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</si>
  <si>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</si>
  <si>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</si>
  <si>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</si>
  <si>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</si>
  <si>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</si>
  <si>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</si>
  <si>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</si>
  <si>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DIAPLAN d.o.o.</t>
  </si>
  <si>
    <t>Ukupno DIAPLAN d.o.o.</t>
  </si>
  <si>
    <t>4511 Dodatna ulaganja</t>
  </si>
  <si>
    <t>Kašina</t>
  </si>
  <si>
    <t>4221 Namještaj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</si>
  <si>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</si>
  <si>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</si>
  <si>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</si>
  <si>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</si>
  <si>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</si>
  <si>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</si>
  <si>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</si>
  <si>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ZA LISTOPAD 2024.GODINE</t>
  </si>
  <si>
    <t>U Svetoj Nedelji, 20.11.2024.</t>
  </si>
  <si>
    <t>3235 Licenca</t>
  </si>
  <si>
    <t>HRV.DRUŠTVO UČ.I PROF.NJEM.JEZIKA</t>
  </si>
  <si>
    <t>Ukupno HRV.DRUŠTVO UČ.I PROF.NJEM.JEZIKA</t>
  </si>
  <si>
    <t>4241 Udžbenici</t>
  </si>
  <si>
    <t>UKUPNO ZA LISTOPAD 2024.</t>
  </si>
  <si>
    <t>ŠKOLSKA KNJIGA d.d.</t>
  </si>
  <si>
    <t>Ukupno ŠKOLSKA KNJIGA d.d.</t>
  </si>
  <si>
    <t>3722 Naknade kuć.</t>
  </si>
  <si>
    <t>3299 Ost.rashodi</t>
  </si>
  <si>
    <t>FARTEK d.o.o.</t>
  </si>
  <si>
    <t>Ukupno FARTEK d.o.o.</t>
  </si>
  <si>
    <t>Mala Rakovica</t>
  </si>
  <si>
    <t>NARODNE NOVINE d.d.</t>
  </si>
  <si>
    <t>Ukupno NARODNE NOVINE d.d.</t>
  </si>
  <si>
    <t>KONSTAL d.o.o.</t>
  </si>
  <si>
    <t>Ukupno KONSTAL d.o.o.</t>
  </si>
  <si>
    <t>ZAVOD ZA JAVNO ZDRASTVO ZAG.ŽUPANIJE</t>
  </si>
  <si>
    <t>Ukupno ZAVOD ZA JAVNO ZDRASTVO ZAG.ŽUPANIJE</t>
  </si>
  <si>
    <t>3236 Zdrast.usluge</t>
  </si>
  <si>
    <t>J.M.POLJAK d.o.o.</t>
  </si>
  <si>
    <t>Ukupno J.M.POLJAK d.o.o.</t>
  </si>
  <si>
    <t>PROFIL KLETT d.o.o.</t>
  </si>
  <si>
    <t>Ukupno PROFIL KLETT d.o.o.</t>
  </si>
  <si>
    <t>23722 Nak.kućanst.</t>
  </si>
  <si>
    <t>LJEKARNA ZAGREBAČKE ŽUPANIJE</t>
  </si>
  <si>
    <t>Ukupno LJEKARNA ZAGREBAČKE ŽUPANIJE</t>
  </si>
  <si>
    <t>3221 Mat.za hig.potrebe</t>
  </si>
  <si>
    <t>KATARINA ZRINSKI d.o.o.</t>
  </si>
  <si>
    <t>Ukupno KATARINA ZRINSKI d.o.o.</t>
  </si>
  <si>
    <t>4241 Knjige knjižnica</t>
  </si>
  <si>
    <t>Kršćanska sadašnjost d.o.o.</t>
  </si>
  <si>
    <t>Ukupno Kršćanska sadašnjost d.o.o.</t>
  </si>
  <si>
    <t>CVJEĆARNA KALA vl.B. Tisanić</t>
  </si>
  <si>
    <t>3299 Vijenac</t>
  </si>
  <si>
    <t>Ukupno CVJEĆARNA KALA vl.B. Tisanić</t>
  </si>
  <si>
    <t>GREEN DROPS d.o.o.</t>
  </si>
  <si>
    <t>Strmec</t>
  </si>
  <si>
    <t>Ukupno GREEN DROPS d.o.o.</t>
  </si>
  <si>
    <t>HOTEL IMPERIAL VODICE d.d.</t>
  </si>
  <si>
    <t>Ukupno HOTEL IMPERIAL VODICE d.d.</t>
  </si>
  <si>
    <t>Vodice</t>
  </si>
  <si>
    <t>3211 Sl.put.</t>
  </si>
  <si>
    <t>HISS GRADNJA ZAGREB d.o.o</t>
  </si>
  <si>
    <t>Ukupno HISS GRADNJA ZAGREB d.o.o</t>
  </si>
  <si>
    <t>4212 Radovi</t>
  </si>
  <si>
    <t>ROBORO d.o.o.</t>
  </si>
  <si>
    <t>Ukupno ROBORO d.o.o.</t>
  </si>
  <si>
    <t>AUTOSERVIS MAHOVIĆ</t>
  </si>
  <si>
    <t>Velika Jazbina</t>
  </si>
  <si>
    <t>Ukupno AUTOSERVIS MAHOVIĆ</t>
  </si>
  <si>
    <t>EDEL SPORT d.o.o.</t>
  </si>
  <si>
    <t>Ukupno EDEL SPORT d.o.o.</t>
  </si>
  <si>
    <t>INSTAR CENTER d.o.o.</t>
  </si>
  <si>
    <t>Ukupno INSTAR CENTER d.o.o.</t>
  </si>
  <si>
    <t>Velika Gorica</t>
  </si>
  <si>
    <t xml:space="preserve">PASTOR SERVISI d.o.o. </t>
  </si>
  <si>
    <t xml:space="preserve">Ukupno PASTOR SERVISI d.o.o. </t>
  </si>
  <si>
    <t>Rakitje</t>
  </si>
  <si>
    <t>KONE d.o.o.</t>
  </si>
  <si>
    <t>Ukupno KONE d.o.o.</t>
  </si>
  <si>
    <t xml:space="preserve">KOVAČIĆ STOLARIJA Vl.Z.Kovačić </t>
  </si>
  <si>
    <t>Klinička bolnica Sveti Duh</t>
  </si>
  <si>
    <t>Ukupno Klinička bolnica Sveti Duh</t>
  </si>
  <si>
    <t>3236 Sistematski pregledi</t>
  </si>
  <si>
    <t>EUROGAST d.o.o.</t>
  </si>
  <si>
    <t>Ukupno EUROGAST d.o.o.</t>
  </si>
  <si>
    <t>3221 Sred.za čišć.</t>
  </si>
  <si>
    <t>KOLEGAING d.o.o.</t>
  </si>
  <si>
    <t>Ukupno KOLEGAING d.o.o.</t>
  </si>
  <si>
    <t>4212 Dvorana MŠ</t>
  </si>
  <si>
    <t>BATIS d.o.o.</t>
  </si>
  <si>
    <t>Ukupno BATIS d.o.o.</t>
  </si>
  <si>
    <t>TOKIĆ d.o.o.</t>
  </si>
  <si>
    <t>Ukupno TOKIĆ d.o.o.</t>
  </si>
  <si>
    <t>ALFA d.d.</t>
  </si>
  <si>
    <t>Ukupno ALFA d.d.</t>
  </si>
  <si>
    <t>PROMING HCH d.o.o.</t>
  </si>
  <si>
    <t>Ukupno PROMING HCH d.o.o.</t>
  </si>
  <si>
    <t xml:space="preserve">Ukupno: KOVAČIĆ STOLARIJA Vl.Z.Kovačić </t>
  </si>
  <si>
    <t>KONZUM plus d.o.o.</t>
  </si>
  <si>
    <t>Ukupno KONZUM plus d.o.o.</t>
  </si>
  <si>
    <t>JYSK d.o.o.</t>
  </si>
  <si>
    <t>Ukupno JYSK d.o.o.</t>
  </si>
  <si>
    <t>3121 Ost.rashodi za zaposlene</t>
  </si>
  <si>
    <t>3211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</si>
</sst>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0" xfId="0" applyNumberFormat="1" applyBorder="1" applyAlignment="1">
      <alignment horizontal="right" wrapText="1"/>
    </xf>
    <xf numFmtId="0" fontId="0" fillId="0" borderId="1" xfId="0" applyBorder="1"/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45" totalsRowShown="0" headerRowDxfId="7" dataDxfId="6">
  <autoFilter ref="A12:E145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70:B183" totalsRowShown="0" headerRowDxfId="0">
  <autoFilter ref="A170:B183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82"/>
  <sheetViews>
    <sheetView tabSelected="1" workbookViewId="0">
      <selection activeCell="B161" sqref="B161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107</v>
      </c>
    </row>
    <row r="7" spans="1:5" x14ac:dyDescent="0.25">
      <c r="B7" t="s">
        <v>4</v>
      </c>
    </row>
    <row r="8" spans="1:5" x14ac:dyDescent="0.25">
      <c r="B8" t="s">
        <v>106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103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104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318.82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v>318.82</v>
      </c>
      <c r="E16" s="2"/>
    </row>
    <row r="17" spans="1:5" ht="30" x14ac:dyDescent="0.25">
      <c r="A17" s="4" t="s">
        <v>34</v>
      </c>
      <c r="B17" s="4">
        <v>26187994862</v>
      </c>
      <c r="C17" s="4" t="s">
        <v>11</v>
      </c>
      <c r="D17" s="5">
        <v>568.98</v>
      </c>
      <c r="E17" s="4" t="s">
        <v>35</v>
      </c>
    </row>
    <row r="18" spans="1:5" ht="30" x14ac:dyDescent="0.25">
      <c r="A18" s="2" t="s">
        <v>36</v>
      </c>
      <c r="B18" s="2"/>
      <c r="C18" s="2"/>
      <c r="D18" s="3">
        <v>568.98</v>
      </c>
      <c r="E18" s="2"/>
    </row>
    <row r="19" spans="1:5" ht="30" x14ac:dyDescent="0.25">
      <c r="A19" s="4" t="s">
        <v>109</v>
      </c>
      <c r="B19" s="4">
        <v>56750112863</v>
      </c>
      <c r="C19" s="4" t="s">
        <v>11</v>
      </c>
      <c r="D19" s="5">
        <v>75</v>
      </c>
      <c r="E19" s="4" t="s">
        <v>51</v>
      </c>
    </row>
    <row r="20" spans="1:5" ht="30" x14ac:dyDescent="0.25">
      <c r="A20" s="2" t="s">
        <v>110</v>
      </c>
      <c r="B20" s="2"/>
      <c r="C20" s="2"/>
      <c r="D20" s="3">
        <f>SUM(D19:D19)</f>
        <v>75</v>
      </c>
      <c r="E20" s="2"/>
    </row>
    <row r="21" spans="1:5" ht="30" x14ac:dyDescent="0.25">
      <c r="A21" s="4" t="s">
        <v>22</v>
      </c>
      <c r="B21" s="7">
        <v>41317489366</v>
      </c>
      <c r="C21" s="4" t="s">
        <v>11</v>
      </c>
      <c r="D21" s="5">
        <v>188.86</v>
      </c>
      <c r="E21" s="4" t="s">
        <v>38</v>
      </c>
    </row>
    <row r="22" spans="1:5" x14ac:dyDescent="0.25">
      <c r="A22" s="2" t="s">
        <v>23</v>
      </c>
      <c r="B22" s="6"/>
      <c r="C22" s="2"/>
      <c r="D22" s="3">
        <v>188.86</v>
      </c>
      <c r="E22" s="2"/>
    </row>
    <row r="23" spans="1:5" ht="45" x14ac:dyDescent="0.25">
      <c r="A23" s="4" t="s">
        <v>15</v>
      </c>
      <c r="B23" s="4">
        <v>8731810356</v>
      </c>
      <c r="C23" s="4" t="s">
        <v>11</v>
      </c>
      <c r="D23" s="14">
        <v>30.16</v>
      </c>
      <c r="E23" s="4" t="s">
        <v>12</v>
      </c>
    </row>
    <row r="24" spans="1:5" ht="30" x14ac:dyDescent="0.25">
      <c r="A24" s="2" t="s">
        <v>16</v>
      </c>
      <c r="B24" s="2"/>
      <c r="C24" s="2"/>
      <c r="D24" s="15">
        <v>30.16</v>
      </c>
      <c r="E24" s="2"/>
    </row>
    <row r="25" spans="1:5" ht="30" x14ac:dyDescent="0.25">
      <c r="A25" s="8" t="s">
        <v>17</v>
      </c>
      <c r="B25" s="8">
        <v>85821130368</v>
      </c>
      <c r="C25" s="8" t="s">
        <v>11</v>
      </c>
      <c r="D25" s="9">
        <v>1.66</v>
      </c>
      <c r="E25" s="8" t="s">
        <v>19</v>
      </c>
    </row>
    <row r="26" spans="1:5" x14ac:dyDescent="0.25">
      <c r="A26" s="4" t="s">
        <v>17</v>
      </c>
      <c r="B26" s="4">
        <v>85821130368</v>
      </c>
      <c r="C26" s="4" t="s">
        <v>11</v>
      </c>
      <c r="D26" s="5">
        <v>49.78</v>
      </c>
      <c r="E26" s="4" t="s">
        <v>108</v>
      </c>
    </row>
    <row r="27" spans="1:5" x14ac:dyDescent="0.25">
      <c r="A27" s="2" t="s">
        <v>18</v>
      </c>
      <c r="B27" s="2"/>
      <c r="C27" s="2"/>
      <c r="D27" s="3">
        <f>SUM(D25:D26)</f>
        <v>51.44</v>
      </c>
      <c r="E27" s="2"/>
    </row>
    <row r="28" spans="1:5" ht="30" x14ac:dyDescent="0.25">
      <c r="A28" s="4" t="s">
        <v>20</v>
      </c>
      <c r="B28" s="4">
        <v>69523788448</v>
      </c>
      <c r="C28" s="4" t="s">
        <v>11</v>
      </c>
      <c r="D28" s="14">
        <v>30</v>
      </c>
      <c r="E28" s="4" t="s">
        <v>19</v>
      </c>
    </row>
    <row r="29" spans="1:5" ht="30" x14ac:dyDescent="0.25">
      <c r="A29" s="2" t="s">
        <v>21</v>
      </c>
      <c r="B29" s="2"/>
      <c r="C29" s="2"/>
      <c r="D29" s="15">
        <v>30</v>
      </c>
      <c r="E29" s="2"/>
    </row>
    <row r="30" spans="1:5" ht="30" x14ac:dyDescent="0.25">
      <c r="A30" s="4" t="s">
        <v>31</v>
      </c>
      <c r="B30" s="4">
        <v>75550985023</v>
      </c>
      <c r="C30" s="4" t="s">
        <v>11</v>
      </c>
      <c r="D30" s="5">
        <v>225.77</v>
      </c>
      <c r="E30" s="4" t="s">
        <v>37</v>
      </c>
    </row>
    <row r="31" spans="1:5" x14ac:dyDescent="0.25">
      <c r="A31" s="8" t="s">
        <v>32</v>
      </c>
      <c r="B31" s="8"/>
      <c r="C31" s="8"/>
      <c r="D31" s="9">
        <v>225.77</v>
      </c>
      <c r="E31" s="8"/>
    </row>
    <row r="32" spans="1:5" ht="30" x14ac:dyDescent="0.25">
      <c r="A32" s="16" t="s">
        <v>24</v>
      </c>
      <c r="B32" s="16">
        <v>13806526186</v>
      </c>
      <c r="C32" s="16" t="s">
        <v>10</v>
      </c>
      <c r="D32" s="17">
        <v>84.18</v>
      </c>
      <c r="E32" s="16" t="s">
        <v>25</v>
      </c>
    </row>
    <row r="33" spans="1:5" ht="30" x14ac:dyDescent="0.25">
      <c r="A33" s="8" t="s">
        <v>26</v>
      </c>
      <c r="B33" s="8"/>
      <c r="C33" s="8"/>
      <c r="D33" s="9">
        <v>84.18</v>
      </c>
      <c r="E33" s="8"/>
    </row>
    <row r="34" spans="1:5" ht="30" x14ac:dyDescent="0.25">
      <c r="A34" s="4" t="s">
        <v>39</v>
      </c>
      <c r="B34" s="4">
        <v>17847110267</v>
      </c>
      <c r="C34" s="4" t="s">
        <v>11</v>
      </c>
      <c r="D34" s="5">
        <v>136.88999999999999</v>
      </c>
      <c r="E34" s="4" t="s">
        <v>19</v>
      </c>
    </row>
    <row r="35" spans="1:5" ht="30" x14ac:dyDescent="0.25">
      <c r="A35" s="8" t="s">
        <v>40</v>
      </c>
      <c r="B35" s="8"/>
      <c r="C35" s="8"/>
      <c r="D35" s="9">
        <v>136.88999999999999</v>
      </c>
      <c r="E35" s="8"/>
    </row>
    <row r="36" spans="1:5" ht="30" x14ac:dyDescent="0.25">
      <c r="A36" s="4" t="s">
        <v>45</v>
      </c>
      <c r="B36" s="4">
        <v>85584865987</v>
      </c>
      <c r="C36" s="4" t="s">
        <v>11</v>
      </c>
      <c r="D36" s="5">
        <v>706.95</v>
      </c>
      <c r="E36" s="4" t="s">
        <v>47</v>
      </c>
    </row>
    <row r="37" spans="1:5" ht="30" x14ac:dyDescent="0.25">
      <c r="A37" s="8" t="s">
        <v>46</v>
      </c>
      <c r="B37" s="8"/>
      <c r="C37" s="8"/>
      <c r="D37" s="9">
        <v>706.95</v>
      </c>
      <c r="E37" s="8"/>
    </row>
    <row r="38" spans="1:5" ht="30" x14ac:dyDescent="0.25">
      <c r="A38" s="8" t="s">
        <v>48</v>
      </c>
      <c r="B38" s="8">
        <v>22786275977</v>
      </c>
      <c r="C38" s="8" t="s">
        <v>50</v>
      </c>
      <c r="D38" s="9">
        <v>157.19</v>
      </c>
      <c r="E38" s="8" t="s">
        <v>52</v>
      </c>
    </row>
    <row r="39" spans="1:5" x14ac:dyDescent="0.25">
      <c r="A39" s="8" t="s">
        <v>49</v>
      </c>
      <c r="B39" s="8"/>
      <c r="C39" s="8"/>
      <c r="D39" s="9">
        <f>SUM(D38:D38)</f>
        <v>157.19</v>
      </c>
      <c r="E39" s="8"/>
    </row>
    <row r="40" spans="1:5" ht="45" x14ac:dyDescent="0.25">
      <c r="A40" s="4" t="s">
        <v>99</v>
      </c>
      <c r="B40" s="4">
        <v>81751042446</v>
      </c>
      <c r="C40" s="4" t="s">
        <v>101</v>
      </c>
      <c r="D40" s="5">
        <v>4171.26</v>
      </c>
      <c r="E40" s="4" t="s">
        <v>102</v>
      </c>
    </row>
    <row r="41" spans="1:5" ht="30" x14ac:dyDescent="0.25">
      <c r="A41" s="8" t="s">
        <v>100</v>
      </c>
      <c r="B41" s="8"/>
      <c r="C41" s="8"/>
      <c r="D41" s="9">
        <v>4171.26</v>
      </c>
      <c r="E41" s="8"/>
    </row>
    <row r="42" spans="1:5" x14ac:dyDescent="0.25">
      <c r="A42" s="8" t="s">
        <v>113</v>
      </c>
      <c r="B42" s="8">
        <v>38967655335</v>
      </c>
      <c r="C42" s="8" t="s">
        <v>11</v>
      </c>
      <c r="D42" s="9">
        <v>36748.86</v>
      </c>
      <c r="E42" s="8" t="s">
        <v>111</v>
      </c>
    </row>
    <row r="43" spans="1:5" s="19" customFormat="1" ht="30" x14ac:dyDescent="0.25">
      <c r="A43" s="8" t="s">
        <v>113</v>
      </c>
      <c r="B43" s="8">
        <v>38967655335</v>
      </c>
      <c r="C43" s="8" t="s">
        <v>11</v>
      </c>
      <c r="D43" s="9">
        <v>40872.18</v>
      </c>
      <c r="E43" s="8" t="s">
        <v>115</v>
      </c>
    </row>
    <row r="44" spans="1:5" ht="30" x14ac:dyDescent="0.25">
      <c r="A44" s="4" t="s">
        <v>113</v>
      </c>
      <c r="B44" s="4">
        <v>38967655335</v>
      </c>
      <c r="C44" s="4" t="s">
        <v>11</v>
      </c>
      <c r="D44" s="5">
        <v>204.01</v>
      </c>
      <c r="E44" s="4" t="s">
        <v>116</v>
      </c>
    </row>
    <row r="45" spans="1:5" ht="30" x14ac:dyDescent="0.25">
      <c r="A45" s="8" t="s">
        <v>114</v>
      </c>
      <c r="B45" s="8"/>
      <c r="C45" s="8"/>
      <c r="D45" s="9">
        <f>SUM(D42:D44)</f>
        <v>77825.05</v>
      </c>
      <c r="E45" s="8"/>
    </row>
    <row r="46" spans="1:5" ht="30" x14ac:dyDescent="0.25">
      <c r="A46" s="4" t="s">
        <v>53</v>
      </c>
      <c r="B46" s="4">
        <v>76842508189</v>
      </c>
      <c r="C46" s="4" t="s">
        <v>11</v>
      </c>
      <c r="D46" s="5">
        <v>484</v>
      </c>
      <c r="E46" s="4" t="s">
        <v>55</v>
      </c>
    </row>
    <row r="47" spans="1:5" ht="30" x14ac:dyDescent="0.25">
      <c r="A47" s="8" t="s">
        <v>54</v>
      </c>
      <c r="B47" s="8"/>
      <c r="C47" s="8"/>
      <c r="D47" s="9">
        <v>484</v>
      </c>
      <c r="E47" s="8"/>
    </row>
    <row r="48" spans="1:5" ht="30" x14ac:dyDescent="0.25">
      <c r="A48" s="4" t="s">
        <v>117</v>
      </c>
      <c r="B48" s="18">
        <v>88397711915</v>
      </c>
      <c r="C48" s="4" t="s">
        <v>119</v>
      </c>
      <c r="D48" s="5">
        <v>382.23</v>
      </c>
      <c r="E48" s="4" t="s">
        <v>52</v>
      </c>
    </row>
    <row r="49" spans="1:5" x14ac:dyDescent="0.25">
      <c r="A49" s="8" t="s">
        <v>118</v>
      </c>
      <c r="B49" s="8"/>
      <c r="C49" s="8"/>
      <c r="D49" s="9">
        <v>382.23</v>
      </c>
      <c r="E49" s="8"/>
    </row>
    <row r="50" spans="1:5" ht="30" x14ac:dyDescent="0.25">
      <c r="A50" s="4" t="s">
        <v>120</v>
      </c>
      <c r="B50" s="4">
        <v>64546066176</v>
      </c>
      <c r="C50" s="4" t="s">
        <v>11</v>
      </c>
      <c r="D50" s="5">
        <v>103.54</v>
      </c>
      <c r="E50" s="4" t="s">
        <v>52</v>
      </c>
    </row>
    <row r="51" spans="1:5" ht="30" x14ac:dyDescent="0.25">
      <c r="A51" s="8" t="s">
        <v>121</v>
      </c>
      <c r="B51" s="8"/>
      <c r="C51" s="8"/>
      <c r="D51" s="9">
        <v>103.54</v>
      </c>
      <c r="E51" s="8"/>
    </row>
    <row r="52" spans="1:5" ht="30" x14ac:dyDescent="0.25">
      <c r="A52" s="8" t="s">
        <v>56</v>
      </c>
      <c r="B52" s="8">
        <v>22361751585</v>
      </c>
      <c r="C52" s="8" t="s">
        <v>11</v>
      </c>
      <c r="D52" s="9">
        <v>44.45</v>
      </c>
      <c r="E52" s="8" t="s">
        <v>19</v>
      </c>
    </row>
    <row r="53" spans="1:5" x14ac:dyDescent="0.25">
      <c r="A53" s="8" t="s">
        <v>57</v>
      </c>
      <c r="B53" s="8"/>
      <c r="C53" s="8"/>
      <c r="D53" s="9">
        <v>44.45</v>
      </c>
      <c r="E53" s="8"/>
    </row>
    <row r="54" spans="1:5" ht="30" x14ac:dyDescent="0.25">
      <c r="A54" s="4" t="s">
        <v>172</v>
      </c>
      <c r="B54" s="4">
        <v>66502226372</v>
      </c>
      <c r="C54" s="4" t="s">
        <v>10</v>
      </c>
      <c r="D54" s="5">
        <v>638.75</v>
      </c>
      <c r="E54" s="4" t="s">
        <v>174</v>
      </c>
    </row>
    <row r="55" spans="1:5" x14ac:dyDescent="0.25">
      <c r="A55" s="8" t="s">
        <v>173</v>
      </c>
      <c r="B55" s="8"/>
      <c r="C55" s="8"/>
      <c r="D55" s="9">
        <v>638.75</v>
      </c>
      <c r="E55" s="8"/>
    </row>
    <row r="56" spans="1:5" x14ac:dyDescent="0.25">
      <c r="A56" s="4" t="s">
        <v>58</v>
      </c>
      <c r="B56" s="4">
        <v>63073332379</v>
      </c>
      <c r="C56" s="4" t="s">
        <v>11</v>
      </c>
      <c r="D56" s="5">
        <v>1064.6600000000001</v>
      </c>
      <c r="E56" s="4" t="s">
        <v>60</v>
      </c>
    </row>
    <row r="57" spans="1:5" ht="30" x14ac:dyDescent="0.25">
      <c r="A57" s="8" t="s">
        <v>59</v>
      </c>
      <c r="B57" s="8"/>
      <c r="C57" s="8"/>
      <c r="D57" s="9">
        <v>1064.6600000000001</v>
      </c>
      <c r="E57" s="8"/>
    </row>
    <row r="58" spans="1:5" x14ac:dyDescent="0.25">
      <c r="A58" s="4" t="s">
        <v>61</v>
      </c>
      <c r="B58" s="4">
        <v>44138062462</v>
      </c>
      <c r="C58" s="4" t="s">
        <v>63</v>
      </c>
      <c r="D58" s="5">
        <v>10157.92</v>
      </c>
      <c r="E58" s="4" t="s">
        <v>55</v>
      </c>
    </row>
    <row r="59" spans="1:5" x14ac:dyDescent="0.25">
      <c r="A59" s="8" t="s">
        <v>62</v>
      </c>
      <c r="B59" s="8"/>
      <c r="C59" s="8"/>
      <c r="D59" s="9">
        <v>10157.92</v>
      </c>
      <c r="E59" s="8"/>
    </row>
    <row r="60" spans="1:5" x14ac:dyDescent="0.25">
      <c r="A60" s="4" t="s">
        <v>64</v>
      </c>
      <c r="B60" s="4">
        <v>60174672203</v>
      </c>
      <c r="C60" s="4" t="s">
        <v>65</v>
      </c>
      <c r="D60" s="5">
        <v>305.39999999999998</v>
      </c>
      <c r="E60" s="4" t="s">
        <v>66</v>
      </c>
    </row>
    <row r="61" spans="1:5" ht="30" x14ac:dyDescent="0.25">
      <c r="A61" s="8" t="s">
        <v>67</v>
      </c>
      <c r="B61" s="8"/>
      <c r="C61" s="8"/>
      <c r="D61" s="9">
        <v>305.39999999999998</v>
      </c>
      <c r="E61" s="8"/>
    </row>
    <row r="62" spans="1:5" x14ac:dyDescent="0.25">
      <c r="A62" s="4" t="s">
        <v>68</v>
      </c>
      <c r="B62" s="4">
        <v>38016445738</v>
      </c>
      <c r="C62" s="4" t="s">
        <v>11</v>
      </c>
      <c r="D62" s="5">
        <v>19.899999999999999</v>
      </c>
      <c r="E62" s="4" t="s">
        <v>55</v>
      </c>
    </row>
    <row r="63" spans="1:5" ht="30" x14ac:dyDescent="0.25">
      <c r="A63" s="8" t="s">
        <v>69</v>
      </c>
      <c r="B63" s="8"/>
      <c r="C63" s="8"/>
      <c r="D63" s="9">
        <v>19.899999999999999</v>
      </c>
      <c r="E63" s="8"/>
    </row>
    <row r="64" spans="1:5" ht="30" x14ac:dyDescent="0.25">
      <c r="A64" s="8" t="s">
        <v>129</v>
      </c>
      <c r="B64" s="20">
        <v>95803232921</v>
      </c>
      <c r="C64" s="8" t="s">
        <v>11</v>
      </c>
      <c r="D64" s="9">
        <v>15550</v>
      </c>
      <c r="E64" s="8" t="s">
        <v>131</v>
      </c>
    </row>
    <row r="65" spans="1:5" s="19" customFormat="1" x14ac:dyDescent="0.25">
      <c r="A65" s="8" t="s">
        <v>129</v>
      </c>
      <c r="B65" s="20">
        <v>95803232921</v>
      </c>
      <c r="C65" s="8" t="s">
        <v>11</v>
      </c>
      <c r="D65" s="9">
        <v>1214.93</v>
      </c>
      <c r="E65" s="8" t="s">
        <v>111</v>
      </c>
    </row>
    <row r="66" spans="1:5" ht="30" x14ac:dyDescent="0.25">
      <c r="A66" s="4" t="s">
        <v>129</v>
      </c>
      <c r="B66" s="20">
        <v>95803232921</v>
      </c>
      <c r="C66" s="4" t="s">
        <v>11</v>
      </c>
      <c r="D66" s="5">
        <v>108</v>
      </c>
      <c r="E66" s="4" t="s">
        <v>116</v>
      </c>
    </row>
    <row r="67" spans="1:5" ht="30" x14ac:dyDescent="0.25">
      <c r="A67" s="8" t="s">
        <v>130</v>
      </c>
      <c r="B67" s="8"/>
      <c r="C67" s="8"/>
      <c r="D67" s="9">
        <f>SUM(D64:D66)</f>
        <v>16872.93</v>
      </c>
      <c r="E67" s="8"/>
    </row>
    <row r="68" spans="1:5" ht="30" x14ac:dyDescent="0.25">
      <c r="A68" s="4" t="s">
        <v>70</v>
      </c>
      <c r="B68" s="4">
        <v>91040737993</v>
      </c>
      <c r="C68" s="4" t="s">
        <v>11</v>
      </c>
      <c r="D68" s="5">
        <v>971.27</v>
      </c>
      <c r="E68" s="4" t="s">
        <v>72</v>
      </c>
    </row>
    <row r="69" spans="1:5" ht="30" x14ac:dyDescent="0.25">
      <c r="A69" s="8" t="s">
        <v>71</v>
      </c>
      <c r="B69" s="8"/>
      <c r="C69" s="8"/>
      <c r="D69" s="9">
        <v>971.27</v>
      </c>
      <c r="E69" s="8"/>
    </row>
    <row r="70" spans="1:5" ht="30" x14ac:dyDescent="0.25">
      <c r="A70" s="4" t="s">
        <v>122</v>
      </c>
      <c r="B70" s="4">
        <v>92934464945</v>
      </c>
      <c r="C70" s="4" t="s">
        <v>42</v>
      </c>
      <c r="D70" s="5">
        <v>307.94</v>
      </c>
      <c r="E70" s="4" t="s">
        <v>80</v>
      </c>
    </row>
    <row r="71" spans="1:5" x14ac:dyDescent="0.25">
      <c r="A71" s="8" t="s">
        <v>123</v>
      </c>
      <c r="B71" s="8"/>
      <c r="C71" s="8"/>
      <c r="D71" s="9">
        <v>307.94</v>
      </c>
      <c r="E71" s="8"/>
    </row>
    <row r="72" spans="1:5" ht="30" x14ac:dyDescent="0.25">
      <c r="A72" s="4" t="s">
        <v>124</v>
      </c>
      <c r="B72" s="4">
        <v>20717593431</v>
      </c>
      <c r="C72" s="4" t="s">
        <v>11</v>
      </c>
      <c r="D72" s="5">
        <v>1770.5</v>
      </c>
      <c r="E72" s="4" t="s">
        <v>126</v>
      </c>
    </row>
    <row r="73" spans="1:5" ht="30" x14ac:dyDescent="0.25">
      <c r="A73" s="8" t="s">
        <v>125</v>
      </c>
      <c r="B73" s="8"/>
      <c r="C73" s="8"/>
      <c r="D73" s="9">
        <v>1770.5</v>
      </c>
      <c r="E73" s="8"/>
    </row>
    <row r="74" spans="1:5" ht="30" x14ac:dyDescent="0.25">
      <c r="A74" s="4" t="s">
        <v>73</v>
      </c>
      <c r="B74" s="4">
        <v>31729781360</v>
      </c>
      <c r="C74" s="4" t="s">
        <v>10</v>
      </c>
      <c r="D74" s="5">
        <v>1.8</v>
      </c>
      <c r="E74" s="4" t="s">
        <v>75</v>
      </c>
    </row>
    <row r="75" spans="1:5" ht="30" x14ac:dyDescent="0.25">
      <c r="A75" s="8" t="s">
        <v>74</v>
      </c>
      <c r="B75" s="8"/>
      <c r="C75" s="8"/>
      <c r="D75" s="9">
        <v>1.8</v>
      </c>
      <c r="E75" s="8"/>
    </row>
    <row r="76" spans="1:5" x14ac:dyDescent="0.25">
      <c r="A76" s="4" t="s">
        <v>76</v>
      </c>
      <c r="B76" s="4">
        <v>80364394364</v>
      </c>
      <c r="C76" s="4" t="s">
        <v>11</v>
      </c>
      <c r="D76" s="5">
        <v>1250.72</v>
      </c>
      <c r="E76" s="4" t="s">
        <v>111</v>
      </c>
    </row>
    <row r="77" spans="1:5" ht="30" x14ac:dyDescent="0.25">
      <c r="A77" s="8" t="s">
        <v>77</v>
      </c>
      <c r="B77" s="8"/>
      <c r="C77" s="8"/>
      <c r="D77" s="9">
        <v>1250.72</v>
      </c>
      <c r="E77" s="8"/>
    </row>
    <row r="78" spans="1:5" x14ac:dyDescent="0.25">
      <c r="A78" s="4" t="s">
        <v>78</v>
      </c>
      <c r="B78" s="4">
        <v>42821159693</v>
      </c>
      <c r="C78" s="4" t="s">
        <v>11</v>
      </c>
      <c r="D78" s="5">
        <v>75.349999999999994</v>
      </c>
      <c r="E78" s="4" t="s">
        <v>111</v>
      </c>
    </row>
    <row r="79" spans="1:5" ht="30" x14ac:dyDescent="0.25">
      <c r="A79" s="8" t="s">
        <v>79</v>
      </c>
      <c r="B79" s="8"/>
      <c r="C79" s="8"/>
      <c r="D79" s="9">
        <v>75.349999999999994</v>
      </c>
      <c r="E79" s="8"/>
    </row>
    <row r="80" spans="1:5" ht="30" x14ac:dyDescent="0.25">
      <c r="A80" s="4" t="s">
        <v>127</v>
      </c>
      <c r="B80" s="4">
        <v>71642207963</v>
      </c>
      <c r="C80" s="4" t="s">
        <v>11</v>
      </c>
      <c r="D80" s="5">
        <v>365.2</v>
      </c>
      <c r="E80" s="4" t="s">
        <v>80</v>
      </c>
    </row>
    <row r="81" spans="1:53" x14ac:dyDescent="0.25">
      <c r="A81" s="8" t="s">
        <v>128</v>
      </c>
      <c r="B81" s="8"/>
      <c r="C81" s="8"/>
      <c r="D81" s="9">
        <v>365.2</v>
      </c>
      <c r="E81" s="8"/>
    </row>
    <row r="82" spans="1:53" ht="45" x14ac:dyDescent="0.25">
      <c r="A82" s="8" t="s">
        <v>82</v>
      </c>
      <c r="B82" s="8">
        <v>58353015102</v>
      </c>
      <c r="C82" s="4" t="s">
        <v>11</v>
      </c>
      <c r="D82" s="5">
        <v>560</v>
      </c>
      <c r="E82" s="4" t="s">
        <v>83</v>
      </c>
    </row>
    <row r="83" spans="1:53" ht="30" x14ac:dyDescent="0.25">
      <c r="A83" s="4" t="s">
        <v>81</v>
      </c>
      <c r="B83" s="8"/>
      <c r="C83" s="8"/>
      <c r="D83" s="9">
        <v>560</v>
      </c>
      <c r="E83" s="8"/>
    </row>
    <row r="84" spans="1:53" ht="30" x14ac:dyDescent="0.25">
      <c r="A84" s="4" t="s">
        <v>84</v>
      </c>
      <c r="B84" s="4">
        <v>51026536351</v>
      </c>
      <c r="C84" s="4" t="s">
        <v>11</v>
      </c>
      <c r="D84" s="5">
        <v>110.18</v>
      </c>
      <c r="E84" s="4" t="s">
        <v>86</v>
      </c>
    </row>
    <row r="85" spans="1:53" x14ac:dyDescent="0.25">
      <c r="A85" s="8" t="s">
        <v>85</v>
      </c>
      <c r="B85" s="8"/>
      <c r="C85" s="8"/>
      <c r="D85" s="9">
        <v>110.18</v>
      </c>
      <c r="E85" s="8"/>
    </row>
    <row r="86" spans="1:53" ht="30" x14ac:dyDescent="0.25">
      <c r="A86" s="4" t="s">
        <v>132</v>
      </c>
      <c r="B86" s="4">
        <v>71623616932</v>
      </c>
      <c r="C86" s="4" t="s">
        <v>11</v>
      </c>
      <c r="D86" s="5">
        <v>25.3</v>
      </c>
      <c r="E86" s="4" t="s">
        <v>134</v>
      </c>
    </row>
    <row r="87" spans="1:53" ht="30" x14ac:dyDescent="0.25">
      <c r="A87" s="8" t="s">
        <v>133</v>
      </c>
      <c r="B87" s="8"/>
      <c r="C87" s="8"/>
      <c r="D87" s="9">
        <v>25.3</v>
      </c>
      <c r="E87" s="8"/>
    </row>
    <row r="88" spans="1:53" ht="30" x14ac:dyDescent="0.25">
      <c r="A88" s="4" t="s">
        <v>135</v>
      </c>
      <c r="B88" s="4">
        <v>13653700851</v>
      </c>
      <c r="C88" s="4" t="s">
        <v>63</v>
      </c>
      <c r="D88" s="5">
        <v>81.180000000000007</v>
      </c>
      <c r="E88" s="4" t="s">
        <v>137</v>
      </c>
    </row>
    <row r="89" spans="1:53" ht="30" x14ac:dyDescent="0.25">
      <c r="A89" s="8" t="s">
        <v>136</v>
      </c>
      <c r="B89" s="8"/>
      <c r="C89" s="8"/>
      <c r="D89" s="9">
        <v>81.180000000000007</v>
      </c>
      <c r="E89" s="8"/>
    </row>
    <row r="90" spans="1:53" ht="30" x14ac:dyDescent="0.25">
      <c r="A90" s="8" t="s">
        <v>138</v>
      </c>
      <c r="B90" s="8">
        <v>79817762581</v>
      </c>
      <c r="C90" s="8" t="s">
        <v>11</v>
      </c>
      <c r="D90" s="9">
        <v>5187.03</v>
      </c>
      <c r="E90" s="8" t="s">
        <v>115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</row>
    <row r="91" spans="1:53" s="21" customFormat="1" ht="30" x14ac:dyDescent="0.25">
      <c r="A91" s="4" t="s">
        <v>138</v>
      </c>
      <c r="B91" s="8">
        <v>79817762581</v>
      </c>
      <c r="C91" s="4" t="s">
        <v>11</v>
      </c>
      <c r="D91" s="5">
        <v>399.12</v>
      </c>
      <c r="E91" s="4" t="s">
        <v>111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</row>
    <row r="92" spans="1:53" ht="30" x14ac:dyDescent="0.25">
      <c r="A92" s="8" t="s">
        <v>139</v>
      </c>
      <c r="B92" s="8"/>
      <c r="C92" s="8"/>
      <c r="D92" s="9">
        <f>SUM(D90:D91)</f>
        <v>5586.15</v>
      </c>
      <c r="E92" s="8"/>
    </row>
    <row r="93" spans="1:53" ht="30" x14ac:dyDescent="0.25">
      <c r="A93" s="4" t="s">
        <v>87</v>
      </c>
      <c r="B93" s="4">
        <v>11469787133</v>
      </c>
      <c r="C93" s="4" t="s">
        <v>11</v>
      </c>
      <c r="D93" s="5">
        <v>622</v>
      </c>
      <c r="E93" s="4" t="s">
        <v>86</v>
      </c>
    </row>
    <row r="94" spans="1:53" ht="30" x14ac:dyDescent="0.25">
      <c r="A94" s="8" t="s">
        <v>88</v>
      </c>
      <c r="B94" s="8"/>
      <c r="C94" s="8"/>
      <c r="D94" s="9">
        <v>622</v>
      </c>
      <c r="E94" s="8"/>
    </row>
    <row r="95" spans="1:53" ht="30" x14ac:dyDescent="0.25">
      <c r="A95" s="4" t="s">
        <v>140</v>
      </c>
      <c r="B95" s="4"/>
      <c r="C95" s="4" t="s">
        <v>42</v>
      </c>
      <c r="D95" s="5">
        <v>50</v>
      </c>
      <c r="E95" s="4" t="s">
        <v>141</v>
      </c>
    </row>
    <row r="96" spans="1:53" ht="30" x14ac:dyDescent="0.25">
      <c r="A96" s="8" t="s">
        <v>142</v>
      </c>
      <c r="B96" s="8"/>
      <c r="C96" s="8"/>
      <c r="D96" s="9">
        <v>50</v>
      </c>
      <c r="E96" s="8"/>
    </row>
    <row r="97" spans="1:5" x14ac:dyDescent="0.25">
      <c r="A97" s="4" t="s">
        <v>143</v>
      </c>
      <c r="B97" s="4">
        <v>64224699416</v>
      </c>
      <c r="C97" s="4" t="s">
        <v>144</v>
      </c>
      <c r="D97" s="5">
        <v>3865.38</v>
      </c>
      <c r="E97" s="4" t="s">
        <v>55</v>
      </c>
    </row>
    <row r="98" spans="1:5" ht="30" x14ac:dyDescent="0.25">
      <c r="A98" s="8" t="s">
        <v>145</v>
      </c>
      <c r="B98" s="8"/>
      <c r="C98" s="8"/>
      <c r="D98" s="9">
        <v>3865.38</v>
      </c>
      <c r="E98" s="8"/>
    </row>
    <row r="99" spans="1:5" x14ac:dyDescent="0.25">
      <c r="A99" s="4" t="s">
        <v>89</v>
      </c>
      <c r="B99" s="4">
        <v>54239409111</v>
      </c>
      <c r="C99" s="4" t="s">
        <v>91</v>
      </c>
      <c r="D99" s="5">
        <v>12992.98</v>
      </c>
      <c r="E99" s="4" t="s">
        <v>55</v>
      </c>
    </row>
    <row r="100" spans="1:5" ht="30" x14ac:dyDescent="0.25">
      <c r="A100" s="8" t="s">
        <v>90</v>
      </c>
      <c r="B100" s="8"/>
      <c r="C100" s="8"/>
      <c r="D100" s="9">
        <v>12992.98</v>
      </c>
      <c r="E100" s="8"/>
    </row>
    <row r="101" spans="1:5" ht="30" x14ac:dyDescent="0.25">
      <c r="A101" s="4" t="s">
        <v>146</v>
      </c>
      <c r="B101" s="4">
        <v>6819473304</v>
      </c>
      <c r="C101" s="4" t="s">
        <v>148</v>
      </c>
      <c r="D101" s="5">
        <v>153.6</v>
      </c>
      <c r="E101" s="4" t="s">
        <v>149</v>
      </c>
    </row>
    <row r="102" spans="1:5" ht="30" x14ac:dyDescent="0.25">
      <c r="A102" s="8" t="s">
        <v>147</v>
      </c>
      <c r="B102" s="8"/>
      <c r="C102" s="8"/>
      <c r="D102" s="9">
        <v>153.6</v>
      </c>
      <c r="E102" s="8"/>
    </row>
    <row r="103" spans="1:5" ht="30" x14ac:dyDescent="0.25">
      <c r="A103" s="4" t="s">
        <v>92</v>
      </c>
      <c r="B103" s="4">
        <v>45392055435</v>
      </c>
      <c r="C103" s="4" t="s">
        <v>11</v>
      </c>
      <c r="D103" s="5">
        <v>161.5</v>
      </c>
      <c r="E103" s="4" t="s">
        <v>19</v>
      </c>
    </row>
    <row r="104" spans="1:5" x14ac:dyDescent="0.25">
      <c r="A104" s="8" t="s">
        <v>93</v>
      </c>
      <c r="B104" s="8"/>
      <c r="C104" s="8"/>
      <c r="D104" s="9">
        <v>161.5</v>
      </c>
      <c r="E104" s="8"/>
    </row>
    <row r="105" spans="1:5" ht="30" x14ac:dyDescent="0.25">
      <c r="A105" s="4" t="s">
        <v>150</v>
      </c>
      <c r="B105" s="4">
        <v>84678847987</v>
      </c>
      <c r="C105" s="4" t="s">
        <v>42</v>
      </c>
      <c r="D105" s="5">
        <v>2281.56</v>
      </c>
      <c r="E105" s="4" t="s">
        <v>152</v>
      </c>
    </row>
    <row r="106" spans="1:5" ht="30" x14ac:dyDescent="0.25">
      <c r="A106" s="8" t="s">
        <v>151</v>
      </c>
      <c r="B106" s="8"/>
      <c r="C106" s="8"/>
      <c r="D106" s="9">
        <v>2281.56</v>
      </c>
      <c r="E106" s="8"/>
    </row>
    <row r="107" spans="1:5" ht="30" x14ac:dyDescent="0.25">
      <c r="A107" s="4" t="s">
        <v>153</v>
      </c>
      <c r="B107" s="4">
        <v>13156090698</v>
      </c>
      <c r="C107" s="4" t="s">
        <v>11</v>
      </c>
      <c r="D107" s="5">
        <v>1056</v>
      </c>
      <c r="E107" s="4" t="s">
        <v>116</v>
      </c>
    </row>
    <row r="108" spans="1:5" x14ac:dyDescent="0.25">
      <c r="A108" s="8" t="s">
        <v>154</v>
      </c>
      <c r="B108" s="8"/>
      <c r="C108" s="8"/>
      <c r="D108" s="9">
        <v>1056</v>
      </c>
      <c r="E108" s="8"/>
    </row>
    <row r="109" spans="1:5" ht="30" x14ac:dyDescent="0.25">
      <c r="A109" s="4" t="s">
        <v>155</v>
      </c>
      <c r="B109" s="4"/>
      <c r="C109" s="4" t="s">
        <v>156</v>
      </c>
      <c r="D109" s="5">
        <v>154</v>
      </c>
      <c r="E109" s="4" t="s">
        <v>75</v>
      </c>
    </row>
    <row r="110" spans="1:5" ht="30" x14ac:dyDescent="0.25">
      <c r="A110" s="8" t="s">
        <v>157</v>
      </c>
      <c r="B110" s="8"/>
      <c r="C110" s="8"/>
      <c r="D110" s="9">
        <v>154</v>
      </c>
      <c r="E110" s="8"/>
    </row>
    <row r="111" spans="1:5" ht="30" x14ac:dyDescent="0.25">
      <c r="A111" s="4" t="s">
        <v>94</v>
      </c>
      <c r="B111" s="4">
        <v>75517572448</v>
      </c>
      <c r="C111" s="4" t="s">
        <v>63</v>
      </c>
      <c r="D111" s="5">
        <v>0</v>
      </c>
      <c r="E111" s="4" t="s">
        <v>96</v>
      </c>
    </row>
    <row r="112" spans="1:5" x14ac:dyDescent="0.25">
      <c r="A112" s="8" t="s">
        <v>95</v>
      </c>
      <c r="B112" s="8"/>
      <c r="C112" s="8"/>
      <c r="D112" s="9">
        <v>0</v>
      </c>
      <c r="E112" s="8"/>
    </row>
    <row r="113" spans="1:5" x14ac:dyDescent="0.25">
      <c r="A113" s="4" t="s">
        <v>158</v>
      </c>
      <c r="B113" s="4">
        <v>69733573178</v>
      </c>
      <c r="C113" s="4" t="s">
        <v>11</v>
      </c>
      <c r="D113" s="5">
        <v>84678.58</v>
      </c>
      <c r="E113" s="4" t="s">
        <v>152</v>
      </c>
    </row>
    <row r="114" spans="1:5" x14ac:dyDescent="0.25">
      <c r="A114" s="8" t="s">
        <v>159</v>
      </c>
      <c r="B114" s="8"/>
      <c r="C114" s="8"/>
      <c r="D114" s="9">
        <v>84678.58</v>
      </c>
      <c r="E114" s="8"/>
    </row>
    <row r="115" spans="1:5" ht="30" x14ac:dyDescent="0.25">
      <c r="A115" s="4" t="s">
        <v>160</v>
      </c>
      <c r="B115" s="4">
        <v>64308723620</v>
      </c>
      <c r="C115" s="4" t="s">
        <v>162</v>
      </c>
      <c r="D115" s="5">
        <v>26.13</v>
      </c>
      <c r="E115" s="4" t="s">
        <v>116</v>
      </c>
    </row>
    <row r="116" spans="1:5" ht="30" x14ac:dyDescent="0.25">
      <c r="A116" s="8" t="s">
        <v>161</v>
      </c>
      <c r="B116" s="8"/>
      <c r="C116" s="8"/>
      <c r="D116" s="9">
        <v>26.13</v>
      </c>
      <c r="E116" s="8"/>
    </row>
    <row r="117" spans="1:5" ht="30" x14ac:dyDescent="0.25">
      <c r="A117" s="4" t="s">
        <v>163</v>
      </c>
      <c r="B117" s="4">
        <v>15526597734</v>
      </c>
      <c r="C117" s="4" t="s">
        <v>165</v>
      </c>
      <c r="D117" s="5">
        <v>332.71</v>
      </c>
      <c r="E117" s="4" t="s">
        <v>75</v>
      </c>
    </row>
    <row r="118" spans="1:5" ht="30" x14ac:dyDescent="0.25">
      <c r="A118" s="8" t="s">
        <v>164</v>
      </c>
      <c r="B118" s="8"/>
      <c r="C118" s="8"/>
      <c r="D118" s="9">
        <v>332.71</v>
      </c>
      <c r="E118" s="8"/>
    </row>
    <row r="119" spans="1:5" ht="30" x14ac:dyDescent="0.25">
      <c r="A119" s="4" t="s">
        <v>166</v>
      </c>
      <c r="B119" s="4">
        <v>15526597734</v>
      </c>
      <c r="C119" s="4" t="s">
        <v>11</v>
      </c>
      <c r="D119" s="5">
        <v>52.5</v>
      </c>
      <c r="E119" s="4" t="s">
        <v>75</v>
      </c>
    </row>
    <row r="120" spans="1:5" x14ac:dyDescent="0.25">
      <c r="A120" s="8" t="s">
        <v>167</v>
      </c>
      <c r="B120" s="8"/>
      <c r="C120" s="8"/>
      <c r="D120" s="9">
        <v>52.5</v>
      </c>
      <c r="E120" s="8"/>
    </row>
    <row r="121" spans="1:5" ht="30" x14ac:dyDescent="0.25">
      <c r="A121" s="8" t="s">
        <v>168</v>
      </c>
      <c r="B121" s="4"/>
      <c r="C121" s="4" t="s">
        <v>97</v>
      </c>
      <c r="D121" s="5">
        <v>3600</v>
      </c>
      <c r="E121" s="4" t="s">
        <v>98</v>
      </c>
    </row>
    <row r="122" spans="1:5" ht="30" x14ac:dyDescent="0.25">
      <c r="A122" s="8" t="s">
        <v>186</v>
      </c>
      <c r="B122" s="8"/>
      <c r="C122" s="8"/>
      <c r="D122" s="9">
        <v>3600</v>
      </c>
      <c r="E122" s="8"/>
    </row>
    <row r="123" spans="1:5" ht="45" x14ac:dyDescent="0.25">
      <c r="A123" s="4" t="s">
        <v>169</v>
      </c>
      <c r="B123" s="4">
        <v>65119154523</v>
      </c>
      <c r="C123" s="4" t="s">
        <v>11</v>
      </c>
      <c r="D123" s="5">
        <v>4425</v>
      </c>
      <c r="E123" s="4" t="s">
        <v>171</v>
      </c>
    </row>
    <row r="124" spans="1:5" ht="30" x14ac:dyDescent="0.25">
      <c r="A124" s="8" t="s">
        <v>170</v>
      </c>
      <c r="B124" s="8"/>
      <c r="C124" s="8"/>
      <c r="D124" s="9">
        <v>4425</v>
      </c>
      <c r="E124" s="8"/>
    </row>
    <row r="125" spans="1:5" ht="30" x14ac:dyDescent="0.25">
      <c r="A125" s="4" t="s">
        <v>175</v>
      </c>
      <c r="B125" s="4">
        <v>49949981951</v>
      </c>
      <c r="C125" s="4" t="s">
        <v>11</v>
      </c>
      <c r="D125" s="5">
        <v>1550</v>
      </c>
      <c r="E125" s="4" t="s">
        <v>177</v>
      </c>
    </row>
    <row r="126" spans="1:5" x14ac:dyDescent="0.25">
      <c r="A126" s="8" t="s">
        <v>176</v>
      </c>
      <c r="B126" s="8"/>
      <c r="C126" s="8"/>
      <c r="D126" s="9">
        <v>1550</v>
      </c>
      <c r="E126" s="8"/>
    </row>
    <row r="127" spans="1:5" ht="30" x14ac:dyDescent="0.25">
      <c r="A127" s="4" t="s">
        <v>178</v>
      </c>
      <c r="B127" s="4">
        <v>34654711679</v>
      </c>
      <c r="C127" s="4" t="s">
        <v>11</v>
      </c>
      <c r="D127" s="5">
        <v>102.54</v>
      </c>
      <c r="E127" s="4" t="s">
        <v>44</v>
      </c>
    </row>
    <row r="128" spans="1:5" x14ac:dyDescent="0.25">
      <c r="A128" s="8" t="s">
        <v>179</v>
      </c>
      <c r="B128" s="8"/>
      <c r="C128" s="8"/>
      <c r="D128" s="9">
        <v>102.54</v>
      </c>
      <c r="E128" s="8"/>
    </row>
    <row r="129" spans="1:5" ht="30" x14ac:dyDescent="0.25">
      <c r="A129" s="4" t="s">
        <v>180</v>
      </c>
      <c r="B129" s="4">
        <v>74867487620</v>
      </c>
      <c r="C129" s="4" t="s">
        <v>43</v>
      </c>
      <c r="D129" s="5">
        <v>135.05000000000001</v>
      </c>
      <c r="E129" s="4" t="s">
        <v>80</v>
      </c>
    </row>
    <row r="130" spans="1:5" x14ac:dyDescent="0.25">
      <c r="A130" s="8" t="s">
        <v>181</v>
      </c>
      <c r="B130" s="8"/>
      <c r="C130" s="8"/>
      <c r="D130" s="9">
        <v>135.03</v>
      </c>
      <c r="E130" s="8"/>
    </row>
    <row r="131" spans="1:5" ht="30" x14ac:dyDescent="0.25">
      <c r="A131" s="4" t="s">
        <v>184</v>
      </c>
      <c r="B131" s="4">
        <v>7908100063</v>
      </c>
      <c r="C131" s="4" t="s">
        <v>11</v>
      </c>
      <c r="D131" s="5">
        <v>15.98</v>
      </c>
      <c r="E131" s="4" t="s">
        <v>116</v>
      </c>
    </row>
    <row r="132" spans="1:5" ht="30" x14ac:dyDescent="0.25">
      <c r="A132" s="8" t="s">
        <v>185</v>
      </c>
      <c r="B132" s="8"/>
      <c r="C132" s="8"/>
      <c r="D132" s="9">
        <v>15.98</v>
      </c>
      <c r="E132" s="8"/>
    </row>
    <row r="133" spans="1:5" ht="30" x14ac:dyDescent="0.25">
      <c r="A133" s="8" t="s">
        <v>182</v>
      </c>
      <c r="B133" s="8">
        <v>7189160632</v>
      </c>
      <c r="C133" s="8" t="s">
        <v>11</v>
      </c>
      <c r="D133" s="9">
        <v>20748.78</v>
      </c>
      <c r="E133" s="8" t="s">
        <v>115</v>
      </c>
    </row>
    <row r="134" spans="1:5" x14ac:dyDescent="0.25">
      <c r="A134" s="8" t="s">
        <v>182</v>
      </c>
      <c r="B134" s="8">
        <v>7189160632</v>
      </c>
      <c r="C134" s="8" t="s">
        <v>11</v>
      </c>
      <c r="D134" s="9">
        <v>9051.0300000000007</v>
      </c>
      <c r="E134" s="8" t="s">
        <v>111</v>
      </c>
    </row>
    <row r="135" spans="1:5" ht="30" x14ac:dyDescent="0.25">
      <c r="A135" s="4" t="s">
        <v>182</v>
      </c>
      <c r="B135" s="4">
        <v>7189160632</v>
      </c>
      <c r="C135" s="4" t="s">
        <v>11</v>
      </c>
      <c r="D135" s="5">
        <v>945.31</v>
      </c>
      <c r="E135" s="4" t="s">
        <v>116</v>
      </c>
    </row>
    <row r="136" spans="1:5" x14ac:dyDescent="0.25">
      <c r="A136" s="8" t="s">
        <v>183</v>
      </c>
      <c r="B136" s="8"/>
      <c r="C136" s="8"/>
      <c r="D136" s="9">
        <f>SUM(D133:D135)</f>
        <v>30745.119999999999</v>
      </c>
      <c r="E136" s="8"/>
    </row>
    <row r="137" spans="1:5" ht="30" x14ac:dyDescent="0.25">
      <c r="A137" s="8" t="s">
        <v>187</v>
      </c>
      <c r="B137" s="8">
        <v>62226620908</v>
      </c>
      <c r="C137" s="8" t="s">
        <v>11</v>
      </c>
      <c r="D137" s="9">
        <v>454.62</v>
      </c>
      <c r="E137" s="8" t="s">
        <v>174</v>
      </c>
    </row>
    <row r="138" spans="1:5" x14ac:dyDescent="0.25">
      <c r="A138" s="4" t="s">
        <v>187</v>
      </c>
      <c r="B138" s="4">
        <v>62226620908</v>
      </c>
      <c r="C138" s="4" t="s">
        <v>11</v>
      </c>
      <c r="D138" s="5">
        <v>2684.72</v>
      </c>
      <c r="E138" s="4" t="s">
        <v>55</v>
      </c>
    </row>
    <row r="139" spans="1:5" ht="30" x14ac:dyDescent="0.25">
      <c r="A139" s="8" t="s">
        <v>188</v>
      </c>
      <c r="B139" s="8"/>
      <c r="C139" s="8"/>
      <c r="D139" s="9">
        <f>SUM(D137:D138)</f>
        <v>3139.3399999999997</v>
      </c>
      <c r="E139" s="8"/>
    </row>
    <row r="140" spans="1:5" ht="30" x14ac:dyDescent="0.25">
      <c r="A140" s="4" t="s">
        <v>189</v>
      </c>
      <c r="B140" s="4">
        <v>64729046835</v>
      </c>
      <c r="C140" s="4" t="s">
        <v>11</v>
      </c>
      <c r="D140" s="5">
        <v>48</v>
      </c>
      <c r="E140" s="4" t="s">
        <v>44</v>
      </c>
    </row>
    <row r="141" spans="1:5" x14ac:dyDescent="0.25">
      <c r="A141" s="8" t="s">
        <v>190</v>
      </c>
      <c r="B141" s="8"/>
      <c r="C141" s="8"/>
      <c r="D141" s="9">
        <v>48</v>
      </c>
      <c r="E141" s="8"/>
    </row>
    <row r="142" spans="1:5" x14ac:dyDescent="0.25">
      <c r="A142" s="8"/>
      <c r="B142" s="8"/>
      <c r="C142" s="8"/>
      <c r="D142" s="9"/>
      <c r="E142" s="8"/>
    </row>
    <row r="143" spans="1:5" ht="30" x14ac:dyDescent="0.25">
      <c r="A143" s="4" t="s">
        <v>112</v>
      </c>
      <c r="B143" s="4"/>
      <c r="C143" s="4"/>
      <c r="D143" s="5">
        <f>D16+D18+D20+D22+D24+D27+D29+D31+D33+D35+D37+D39+D45+D47+D49+D51+D53+D55+D57+D59+D61+D63+D67+D69+D71+D73+D75+D77+D79+D81+D83+D85+D87+D89+D92+D94+D96+D98+D100+D102+D104++D106+D108+D110+D112+D114+D116+D118+D120+D122+D124+D41+D13+D126+D128+D130+D132+D136+D139+D141</f>
        <v>275948.49000000005</v>
      </c>
      <c r="E143" s="4"/>
    </row>
    <row r="144" spans="1:5" x14ac:dyDescent="0.25">
      <c r="A144" s="8"/>
      <c r="B144" s="8"/>
      <c r="C144" s="8"/>
      <c r="D144" s="9" t="s">
        <v>41</v>
      </c>
      <c r="E144" s="8"/>
    </row>
    <row r="145" spans="1:5" x14ac:dyDescent="0.25">
      <c r="A145" s="2"/>
      <c r="B145" s="2"/>
      <c r="C145" s="2"/>
      <c r="D145" s="3"/>
      <c r="E145" s="2"/>
    </row>
    <row r="161" spans="1:2" x14ac:dyDescent="0.25">
      <c r="A161" t="s">
        <v>0</v>
      </c>
    </row>
    <row r="162" spans="1:2" x14ac:dyDescent="0.25">
      <c r="A162" t="s">
        <v>1</v>
      </c>
    </row>
    <row r="163" spans="1:2" x14ac:dyDescent="0.25">
      <c r="A163" t="s">
        <v>2</v>
      </c>
    </row>
    <row r="164" spans="1:2" x14ac:dyDescent="0.25">
      <c r="A164" t="s">
        <v>3</v>
      </c>
    </row>
    <row r="166" spans="1:2" x14ac:dyDescent="0.25">
      <c r="B166" t="s">
        <v>4</v>
      </c>
    </row>
    <row r="167" spans="1:2" x14ac:dyDescent="0.25">
      <c r="B167" t="s">
        <v>106</v>
      </c>
    </row>
    <row r="170" spans="1:2" ht="30" x14ac:dyDescent="0.25">
      <c r="A170" s="10" t="s">
        <v>9</v>
      </c>
      <c r="B170" s="10" t="s">
        <v>27</v>
      </c>
    </row>
    <row r="171" spans="1:2" x14ac:dyDescent="0.25">
      <c r="A171" s="11">
        <v>202218.62</v>
      </c>
      <c r="B171" t="s">
        <v>28</v>
      </c>
    </row>
    <row r="172" spans="1:2" x14ac:dyDescent="0.25">
      <c r="A172" s="11">
        <v>4914.71</v>
      </c>
      <c r="B172" t="s">
        <v>191</v>
      </c>
    </row>
    <row r="173" spans="1:2" x14ac:dyDescent="0.25">
      <c r="A173" s="11">
        <v>32782.21</v>
      </c>
      <c r="B173" t="s">
        <v>29</v>
      </c>
    </row>
    <row r="174" spans="1:2" x14ac:dyDescent="0.25">
      <c r="A174" s="11">
        <v>168</v>
      </c>
      <c r="B174" t="s">
        <v>33</v>
      </c>
    </row>
    <row r="175" spans="1:2" x14ac:dyDescent="0.25">
      <c r="A175" s="11">
        <v>7674.92</v>
      </c>
      <c r="B175" t="s">
        <v>30</v>
      </c>
    </row>
    <row r="176" spans="1:2" x14ac:dyDescent="0.25">
      <c r="A176" s="11">
        <v>39</v>
      </c>
      <c r="B176" t="s">
        <v>105</v>
      </c>
    </row>
    <row r="177" spans="1:2" x14ac:dyDescent="0.25">
      <c r="A177" s="11">
        <v>816.03</v>
      </c>
      <c r="B177" t="s">
        <v>192</v>
      </c>
    </row>
    <row r="178" spans="1:2" x14ac:dyDescent="0.25">
      <c r="A178" s="11"/>
    </row>
    <row r="179" spans="1:2" x14ac:dyDescent="0.25">
      <c r="A179" s="11"/>
    </row>
    <row r="180" spans="1:2" x14ac:dyDescent="0.25">
      <c r="A180" s="11"/>
    </row>
    <row r="181" spans="1:2" x14ac:dyDescent="0.25">
      <c r="A181" s="12">
        <f>SUM(A171:A180)</f>
        <v>248613.49</v>
      </c>
      <c r="B181" s="13" t="s">
        <v>112</v>
      </c>
    </row>
    <row r="182" spans="1:2" x14ac:dyDescent="0.25">
      <c r="A182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2024-11-20T13:47:50Z</cp:lastPrinted>
  <dcterms:created xsi:type="dcterms:W3CDTF">2024-02-19T10:09:13Z</dcterms:created>
  <dcterms:modified xsi:type="dcterms:W3CDTF">2024-11-20T13:47:56Z</dcterms:modified>
</cp:coreProperties>
</file>